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ROCIO-SAD\PLATAFORMA TRANSPARENCIA\PLATAFORMA 2020\4. CUARTO TRIMESTRE\"/>
    </mc:Choice>
  </mc:AlternateContent>
  <bookViews>
    <workbookView xWindow="0" yWindow="0" windowWidth="1686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928" sheetId="7" r:id="rId7"/>
    <sheet name="Tabla_487957" sheetId="8" r:id="rId8"/>
    <sheet name="Tabla_487958" sheetId="9" r:id="rId9"/>
    <sheet name="Tabla_487959" sheetId="10" r:id="rId10"/>
    <sheet name="Tabla_487960" sheetId="11" r:id="rId11"/>
    <sheet name="Tabla_48796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calcChain.xml><?xml version="1.0" encoding="utf-8"?>
<calcChain xmlns="http://schemas.openxmlformats.org/spreadsheetml/2006/main">
  <c r="AY27" i="1" l="1"/>
  <c r="AO27" i="1"/>
  <c r="N27" i="1"/>
  <c r="M27" i="1"/>
  <c r="K27" i="1"/>
  <c r="F27" i="1"/>
  <c r="AY26" i="1"/>
  <c r="AO26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13" i="1"/>
  <c r="AO12" i="1"/>
  <c r="AO11" i="1"/>
  <c r="AO10" i="1"/>
  <c r="AO9" i="1"/>
  <c r="N26" i="1" l="1"/>
  <c r="M26" i="1"/>
  <c r="K26" i="1"/>
  <c r="F26" i="1"/>
  <c r="AY14" i="1" l="1"/>
  <c r="AY15" i="1"/>
  <c r="AY16" i="1"/>
  <c r="AY17" i="1"/>
  <c r="AY18" i="1"/>
  <c r="AY19" i="1"/>
  <c r="AY20" i="1"/>
  <c r="AY21" i="1"/>
  <c r="AY22" i="1"/>
  <c r="AY23" i="1"/>
  <c r="AY24" i="1"/>
  <c r="AY25" i="1"/>
  <c r="AY13" i="1"/>
  <c r="AY9" i="1"/>
  <c r="AY10" i="1"/>
  <c r="AY11" i="1"/>
  <c r="AY12" i="1"/>
  <c r="AY8" i="1"/>
  <c r="AO8" i="1"/>
  <c r="AD14" i="1"/>
  <c r="N16" i="1"/>
  <c r="N17" i="1"/>
  <c r="N18" i="1"/>
  <c r="N19" i="1"/>
  <c r="N20" i="1"/>
  <c r="N21" i="1"/>
  <c r="N22" i="1"/>
  <c r="N23" i="1"/>
  <c r="N24" i="1"/>
  <c r="N25" i="1"/>
  <c r="N15" i="1"/>
  <c r="N14" i="1"/>
  <c r="N13" i="1"/>
  <c r="N12" i="1"/>
  <c r="N11" i="1"/>
  <c r="N10" i="1"/>
  <c r="N9" i="1"/>
  <c r="N8" i="1"/>
  <c r="M25" i="1"/>
  <c r="M24" i="1"/>
  <c r="M23" i="1"/>
  <c r="M22" i="1"/>
  <c r="M21" i="1"/>
  <c r="M20" i="1"/>
  <c r="M19" i="1"/>
  <c r="M16" i="1"/>
  <c r="M17" i="1"/>
  <c r="M18" i="1"/>
  <c r="M15" i="1"/>
  <c r="M14" i="1"/>
  <c r="M13" i="1"/>
  <c r="M12" i="1"/>
  <c r="M11" i="1"/>
  <c r="M10" i="1"/>
  <c r="M9" i="1"/>
  <c r="M8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8" i="1" l="1"/>
  <c r="F12" i="1"/>
  <c r="F11" i="1"/>
  <c r="F10" i="1"/>
  <c r="F9" i="1"/>
</calcChain>
</file>

<file path=xl/sharedStrings.xml><?xml version="1.0" encoding="utf-8"?>
<sst xmlns="http://schemas.openxmlformats.org/spreadsheetml/2006/main" count="1342" uniqueCount="501">
  <si>
    <t>51969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</si>
  <si>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</si>
  <si>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</si>
  <si>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</si>
  <si>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</si>
  <si>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</si>
  <si>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</si>
  <si>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</si>
  <si>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</si>
  <si>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</si>
  <si>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</si>
  <si>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</si>
  <si>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</si>
  <si>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</si>
  <si>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</si>
  <si>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</si>
  <si>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</si>
  <si>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</si>
  <si>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</si>
  <si>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</si>
  <si>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</si>
  <si>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</si>
  <si>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</si>
  <si>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</si>
  <si>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</si>
  <si>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</si>
  <si>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</si>
  <si>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</si>
  <si>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</si>
  <si>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</si>
  <si>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</si>
  <si>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</si>
  <si>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</si>
  <si>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</si>
  <si>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</si>
  <si>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</si>
  <si>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</si>
  <si>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</si>
  <si>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487976</t>
  </si>
  <si>
    <t>487936</t>
  </si>
  <si>
    <t>487935</t>
  </si>
  <si>
    <t>487937</t>
  </si>
  <si>
    <t>487932</t>
  </si>
  <si>
    <t>487941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</si>
  <si>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</si>
  <si>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</si>
  <si>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</si>
  <si>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</si>
  <si>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</si>
  <si>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</si>
  <si>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</si>
  <si>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</si>
  <si>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</si>
  <si>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</si>
  <si>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</si>
  <si>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</si>
  <si>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</si>
  <si>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</si>
  <si>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</si>
  <si>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</si>
  <si>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</si>
  <si>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</si>
  <si>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</si>
  <si>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</si>
  <si>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</si>
  <si>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</si>
  <si>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</si>
  <si>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</si>
  <si>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</si>
  <si>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</si>
  <si>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</si>
  <si>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487951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</si>
  <si>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</si>
  <si>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</si>
  <si>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</si>
  <si>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</si>
  <si>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</si>
  <si>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</si>
  <si>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</si>
  <si>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</si>
  <si>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</si>
  <si>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</si>
  <si>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</si>
  <si>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</si>
  <si>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</si>
  <si>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</si>
  <si>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</si>
  <si>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</si>
  <si>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</si>
  <si>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</si>
  <si>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</si>
  <si>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</si>
  <si>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</si>
  <si>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</si>
  <si>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</si>
  <si>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</si>
  <si>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</si>
  <si>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</si>
  <si>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</si>
  <si>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</si>
  <si>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</si>
  <si>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</si>
  <si>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</si>
  <si>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</si>
  <si>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</si>
  <si>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</si>
  <si>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</si>
  <si>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</si>
  <si>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</si>
  <si>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</si>
  <si>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</si>
  <si>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</si>
  <si>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</si>
  <si>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</si>
  <si>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</si>
  <si>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</si>
  <si>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</si>
  <si>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</si>
  <si>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</si>
  <si>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</si>
  <si>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</si>
  <si>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</si>
  <si>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</si>
  <si>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</si>
  <si>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</si>
  <si>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</si>
  <si>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</si>
  <si>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</si>
  <si>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</si>
  <si>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</si>
  <si>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</si>
  <si>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</si>
  <si>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</si>
  <si>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</si>
  <si>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</si>
  <si>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</si>
  <si>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</si>
  <si>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</si>
  <si>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</si>
  <si>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</si>
  <si>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</si>
  <si>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</si>
  <si>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</si>
  <si>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</si>
  <si>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</si>
  <si>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</si>
  <si>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</si>
  <si>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</si>
  <si>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</si>
  <si>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</si>
  <si>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</si>
  <si>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</si>
  <si>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</si>
  <si>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</si>
  <si>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</si>
  <si>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</si>
  <si>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</si>
  <si>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</si>
  <si>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</si>
  <si>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</si>
  <si>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</si>
  <si>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</si>
  <si>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</si>
  <si>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</si>
  <si>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</si>
  <si>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</si>
  <si>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</si>
  <si>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</si>
  <si>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</si>
  <si>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</si>
  <si>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</si>
  <si>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</si>
  <si>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</si>
  <si>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</si>
  <si>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</si>
  <si>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</si>
  <si>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</si>
  <si>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</si>
  <si>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</si>
  <si>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</si>
  <si>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</si>
  <si>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</si>
  <si>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</si>
  <si>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</si>
  <si>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</si>
  <si>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</si>
  <si>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</si>
  <si>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</si>
  <si>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</si>
  <si>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</si>
  <si>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</si>
  <si>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</si>
  <si>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</si>
  <si>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</si>
  <si>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</si>
  <si>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</si>
  <si>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</si>
  <si>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Mariela</t>
  </si>
  <si>
    <t>González</t>
  </si>
  <si>
    <t>Vargas</t>
  </si>
  <si>
    <t>Ilse</t>
  </si>
  <si>
    <t>Montesinos</t>
  </si>
  <si>
    <t>Rodríguez</t>
  </si>
  <si>
    <t>Grupo Vanity S.A. de C.V.</t>
  </si>
  <si>
    <t>Uniformes Altima S.A. de C.V.</t>
  </si>
  <si>
    <t>Grrupo Lafi S.A. de C.V.</t>
  </si>
  <si>
    <t>Alejandra</t>
  </si>
  <si>
    <t xml:space="preserve">Vergara </t>
  </si>
  <si>
    <t>Peralta</t>
  </si>
  <si>
    <t>Nieves</t>
  </si>
  <si>
    <t xml:space="preserve">García </t>
  </si>
  <si>
    <t>Ávalos</t>
  </si>
  <si>
    <t>Uniformes Lazzar México S.A. de C.V.</t>
  </si>
  <si>
    <t xml:space="preserve">Carmen </t>
  </si>
  <si>
    <t>Díaz</t>
  </si>
  <si>
    <t>Hurtado</t>
  </si>
  <si>
    <t>Juan Carlos Omar</t>
  </si>
  <si>
    <t>Arvizu</t>
  </si>
  <si>
    <t>Moda Euroamericana S.A. de C.V.</t>
  </si>
  <si>
    <t>Colecciones Finas S.A. de C.V.</t>
  </si>
  <si>
    <t>Miller City S.A. de C.V.</t>
  </si>
  <si>
    <t>José Miguel</t>
  </si>
  <si>
    <t>Meza</t>
  </si>
  <si>
    <t>César Octavio</t>
  </si>
  <si>
    <t>Enriquez</t>
  </si>
  <si>
    <t>Brambilia</t>
  </si>
  <si>
    <t>Calzado Chiqui S.A. de C.V.</t>
  </si>
  <si>
    <t>Andrea del Parque S.A. de C.V.</t>
  </si>
  <si>
    <t>Corporativo Fernanda Estilo y Moda S.A. de C.V.</t>
  </si>
  <si>
    <t>Enediana</t>
  </si>
  <si>
    <t>Joachin</t>
  </si>
  <si>
    <t>Galván</t>
  </si>
  <si>
    <t>Jacqueline Olimpia</t>
  </si>
  <si>
    <t>Sánchez</t>
  </si>
  <si>
    <t>Tovar</t>
  </si>
  <si>
    <t>Jarisa Empresarial S. de R.L. de C.V.</t>
  </si>
  <si>
    <t>Industrias Habers S.A. de C.V.</t>
  </si>
  <si>
    <t>Multiservicios Dávila S.A. de C.V.</t>
  </si>
  <si>
    <t>Rhinoboots S.A. de C.V.</t>
  </si>
  <si>
    <t xml:space="preserve">Mariano </t>
  </si>
  <si>
    <t>Coyotzi</t>
  </si>
  <si>
    <t>Fernández</t>
  </si>
  <si>
    <t>José Juan Francisco</t>
  </si>
  <si>
    <t>Rios</t>
  </si>
  <si>
    <t>Silva</t>
  </si>
  <si>
    <t>Alberto</t>
  </si>
  <si>
    <t>D´Nieto Desing S.A. de C.V.</t>
  </si>
  <si>
    <t>María Eugenia</t>
  </si>
  <si>
    <t>García</t>
  </si>
  <si>
    <t>Luis Eduardo</t>
  </si>
  <si>
    <t>Arroyo</t>
  </si>
  <si>
    <t>Betur Servicios S.A. de C.V.</t>
  </si>
  <si>
    <t>Erandi Paulina</t>
  </si>
  <si>
    <t xml:space="preserve">Gaytán </t>
  </si>
  <si>
    <t>Flores</t>
  </si>
  <si>
    <t>Grupo Textil Begosa S.A. de C.V.</t>
  </si>
  <si>
    <t>Grupo Imasu S.A. de C.V.</t>
  </si>
  <si>
    <t>Seguros Ve por Más S.A. de C.V., Grupo Financiero Ve por Más</t>
  </si>
  <si>
    <t>Grupo Nacional Provincial S.A.B.</t>
  </si>
  <si>
    <t>Seguros Argos S.A. de C.V.</t>
  </si>
  <si>
    <t>Seguros El Potosí, S.A.</t>
  </si>
  <si>
    <t>Seguros Sura S.A. de C.V.</t>
  </si>
  <si>
    <t>Seguros Afirme S.A. de C.V. Afirme Grupo Financiero Sin Tipo de Sociedad</t>
  </si>
  <si>
    <t>Qualitas Compañía de Seguros S.A. de C.V.</t>
  </si>
  <si>
    <t>HDI Seguros S.A. de C.V.</t>
  </si>
  <si>
    <t>Distribuciones Emipac S.A. de C.V.</t>
  </si>
  <si>
    <t>Produtec de Querétaro S.A. de C.V.</t>
  </si>
  <si>
    <t>Copiadoras y Sistemas Computacionales S.A. de C.V.</t>
  </si>
  <si>
    <t>Ana Laura</t>
  </si>
  <si>
    <t>Casillas</t>
  </si>
  <si>
    <t>Real</t>
  </si>
  <si>
    <t>García Landa, Becerril &amp; Asociados S.C.</t>
  </si>
  <si>
    <t>IT &amp; SW Development Solutions de México S. de R.L. de C.V.</t>
  </si>
  <si>
    <t>Freight Ideas S.A. de C.V.</t>
  </si>
  <si>
    <t>Andrade´s Company S.A. de C.V.</t>
  </si>
  <si>
    <t>RD &amp; G Soluciones Administrativas y de Servicios S.A. de C.V.</t>
  </si>
  <si>
    <t>HZ Grupo Consultor Fiscal Administrativo S.A.</t>
  </si>
  <si>
    <t>Mc Microcomputación S.A. de C.V.</t>
  </si>
  <si>
    <t>Sentinel TI S.A. de C.V.</t>
  </si>
  <si>
    <t>Asiscom S.A. de C.V.</t>
  </si>
  <si>
    <t>Soluciones de Infraestructura Integrales de Tecnología S.A. de C.V.</t>
  </si>
  <si>
    <t>Floppy International S.A. de C.V.</t>
  </si>
  <si>
    <t>Definición Total S.A. de C.V.</t>
  </si>
  <si>
    <t>IT Management and Data S.A. de C.V.</t>
  </si>
  <si>
    <t>Mario</t>
  </si>
  <si>
    <t>Ruíz</t>
  </si>
  <si>
    <t>Anaya</t>
  </si>
  <si>
    <t>Eliseo</t>
  </si>
  <si>
    <t>Vega</t>
  </si>
  <si>
    <t>Moreno</t>
  </si>
  <si>
    <t>José Carlos</t>
  </si>
  <si>
    <t>Aguilar</t>
  </si>
  <si>
    <t>Emasti Contractor S.A. de C.V.</t>
  </si>
  <si>
    <t>Anra Infraestructura S.A. de C.V.</t>
  </si>
  <si>
    <t xml:space="preserve">Zabdiel </t>
  </si>
  <si>
    <t>López</t>
  </si>
  <si>
    <t>Camacho</t>
  </si>
  <si>
    <t xml:space="preserve">Serafin </t>
  </si>
  <si>
    <t>Durán</t>
  </si>
  <si>
    <t>Conconstra S.A. de C.V.</t>
  </si>
  <si>
    <t>Taller Visión Arquitectónica S.A. de C.V.</t>
  </si>
  <si>
    <t>Héctor Hugo</t>
  </si>
  <si>
    <t>Burciaga</t>
  </si>
  <si>
    <t>Ornelas</t>
  </si>
  <si>
    <t>Compañía Constructora Estrella S.A. de C.V.</t>
  </si>
  <si>
    <t>Kohmi, S.A. de C.V.</t>
  </si>
  <si>
    <t>Edificaciones Mezal S.A. de C.V.</t>
  </si>
  <si>
    <t>Esymon S.A. de C.V.</t>
  </si>
  <si>
    <t>Aqua Tubería de Orientación Molecular de Sinaloa S. de R.L. de c.v.</t>
  </si>
  <si>
    <t>Mantenimiento Diseño y Construcción S.A.</t>
  </si>
  <si>
    <t>Servicios de Ingeniería Laxben S.A. de C.V.</t>
  </si>
  <si>
    <t>Heve Construcciones S.A. de C.V.</t>
  </si>
  <si>
    <t>Vicap Construcciones S.A. de C.V.</t>
  </si>
  <si>
    <t>Miguel Ángel</t>
  </si>
  <si>
    <t>Sandoval</t>
  </si>
  <si>
    <t>Morales</t>
  </si>
  <si>
    <t>AOC Ingeniería S.A. de C.V.</t>
  </si>
  <si>
    <t>Constructora ICQ S.A. de C.V.</t>
  </si>
  <si>
    <t>Be Arq 360 S. de R.L. de C.V.</t>
  </si>
  <si>
    <t>Mario Alberto</t>
  </si>
  <si>
    <t>Ramírez</t>
  </si>
  <si>
    <t>Herrera</t>
  </si>
  <si>
    <t>Román</t>
  </si>
  <si>
    <t>Tzintsun</t>
  </si>
  <si>
    <t>Constructora Aguira S.A. de C.V.</t>
  </si>
  <si>
    <t>Arturo Alfonso</t>
  </si>
  <si>
    <t xml:space="preserve">Gutiérrez </t>
  </si>
  <si>
    <t>Calderon</t>
  </si>
  <si>
    <t>Desarrollos Integrales Conín S.A. de C.V.</t>
  </si>
  <si>
    <t>Constructora Columbus S.A. de C.V.</t>
  </si>
  <si>
    <t>Construcciones Nycpza S.A. de C.V.</t>
  </si>
  <si>
    <t>Cuauhtémoc</t>
  </si>
  <si>
    <t>Jiménez</t>
  </si>
  <si>
    <t>Grupo Matelpuente S. de R.L. de C.V.</t>
  </si>
  <si>
    <t>Buildtec México S.A. de C.V.</t>
  </si>
  <si>
    <t>Deingo S.A. de C.V.</t>
  </si>
  <si>
    <t>Nicanor</t>
  </si>
  <si>
    <t>Mejía</t>
  </si>
  <si>
    <t>Valencia</t>
  </si>
  <si>
    <t>Zabdiel</t>
  </si>
  <si>
    <t>Vergara</t>
  </si>
  <si>
    <t>Mariano</t>
  </si>
  <si>
    <t>Gaytan</t>
  </si>
  <si>
    <t>Seguros Ve por Más, Grupo Financiero Ve por Más</t>
  </si>
  <si>
    <t>Seguros El Potosí</t>
  </si>
  <si>
    <t>Grupo Financiero Ve por Más</t>
  </si>
  <si>
    <t>Digicopias S.A. de C.V.</t>
  </si>
  <si>
    <t>IT &amp; SW Development Solutión de México S. de R.L. de C.V.</t>
  </si>
  <si>
    <t>Freight Ideas S.A. de C.V</t>
  </si>
  <si>
    <t>MC Microcomputación S.A. de C.V.</t>
  </si>
  <si>
    <t>Serafin</t>
  </si>
  <si>
    <t>Anra Infraestructuras S.A. de C.V.</t>
  </si>
  <si>
    <t>Compañía Estrella S.A. de C.V.</t>
  </si>
  <si>
    <t>Fernandez</t>
  </si>
  <si>
    <t>No aplica</t>
  </si>
  <si>
    <t>Seguros Ve por Más S.A., Grupo Financiero Ve por Más</t>
  </si>
  <si>
    <t>Seguros El Potosí S.A.</t>
  </si>
  <si>
    <t>IT &amp; SW Development Solutions de México, S. de R.L. de C.V.</t>
  </si>
  <si>
    <t>Taller Visión Arquitectónic a S.A. de C.V.</t>
  </si>
  <si>
    <t>Kohmi S.A. de C.V.</t>
  </si>
  <si>
    <t>Buildtec S.A. de C.V.</t>
  </si>
  <si>
    <t>Grupo Matelpuente S.A. de C.V.</t>
  </si>
  <si>
    <t xml:space="preserve">Arlette </t>
  </si>
  <si>
    <t>Urías</t>
  </si>
  <si>
    <t>Trejo</t>
  </si>
  <si>
    <t>Coordinadora de Auditoría de Obras y Contraloría Social</t>
  </si>
  <si>
    <t>Alejandro</t>
  </si>
  <si>
    <t>Pacheco</t>
  </si>
  <si>
    <t>Asesor Jurídico</t>
  </si>
  <si>
    <t>Jáuregui</t>
  </si>
  <si>
    <t>Secretario de Finanzas</t>
  </si>
  <si>
    <t>Angélica</t>
  </si>
  <si>
    <t>Acevedo</t>
  </si>
  <si>
    <t>Arreguín</t>
  </si>
  <si>
    <t>Coodinadora del Departamento de Compras</t>
  </si>
  <si>
    <t>Artemio</t>
  </si>
  <si>
    <t>Sotomayor</t>
  </si>
  <si>
    <t>Olmedo</t>
  </si>
  <si>
    <t>Director de Recursos Humanos</t>
  </si>
  <si>
    <t>María Lourdes</t>
  </si>
  <si>
    <t>Ávila</t>
  </si>
  <si>
    <t>Sosa</t>
  </si>
  <si>
    <t>Auxiliar de Compras</t>
  </si>
  <si>
    <t>María Luisa</t>
  </si>
  <si>
    <t>Medrano</t>
  </si>
  <si>
    <t>Por parte de Secretaría de Planeación y Gestión Institucional</t>
  </si>
  <si>
    <t>Sergio</t>
  </si>
  <si>
    <t>Hernández</t>
  </si>
  <si>
    <t>Secretario Administrativo</t>
  </si>
  <si>
    <t xml:space="preserve">Margarita </t>
  </si>
  <si>
    <t>Chaparro</t>
  </si>
  <si>
    <t>Secretaria General del STEUAQ</t>
  </si>
  <si>
    <t>José Guadalupe</t>
  </si>
  <si>
    <t>Reséndiz</t>
  </si>
  <si>
    <t>Secretario de Organización y Propaganda</t>
  </si>
  <si>
    <t>Saraí</t>
  </si>
  <si>
    <t xml:space="preserve">Rangel </t>
  </si>
  <si>
    <t>Quillo</t>
  </si>
  <si>
    <t>Coordinadora de Previsión</t>
  </si>
  <si>
    <t xml:space="preserve">Rodrigo </t>
  </si>
  <si>
    <t>Pérez</t>
  </si>
  <si>
    <t>Cruz</t>
  </si>
  <si>
    <t>Coordinador de Obras y Mantenimiento</t>
  </si>
  <si>
    <t>Juan Pablo</t>
  </si>
  <si>
    <t>Portillo</t>
  </si>
  <si>
    <t>R.</t>
  </si>
  <si>
    <t>Supervisor de Obras</t>
  </si>
  <si>
    <t>CAAS-BM-001-2020-UAQ-OAG</t>
  </si>
  <si>
    <t>Suspensión temporal por pandemia COVID</t>
  </si>
  <si>
    <t>CAAS-BM-002-2020-UAQ-OAG</t>
  </si>
  <si>
    <t>CAAS-BM-003-2020-UAQ-OAG</t>
  </si>
  <si>
    <t>CAAS-BM-004-2020-UAQ-OAG</t>
  </si>
  <si>
    <t>CAAS-BM-005-2020-UAQ-OAG</t>
  </si>
  <si>
    <t>CAAS-OB-019-2020-UAQ-OAG</t>
  </si>
  <si>
    <t>Addendum monto $120,421.25</t>
  </si>
  <si>
    <t>CAAS-INVITACIÓN RESTRINGIDA-002-2020-UAQ</t>
  </si>
  <si>
    <t>CAAS-INVITACIÓN RESTRINGIDA-003-2020-UAQ</t>
  </si>
  <si>
    <t>CAAS-INVITACIÓN RESTRINGIDA-004-2020-UAQ</t>
  </si>
  <si>
    <t xml:space="preserve">CAAS-INVITACIÓN RESTRINGIDA-005-2020-UAQ </t>
  </si>
  <si>
    <t xml:space="preserve">CAAS-INVITACIÓN RESTRINGIDA-006-2020-UAQ </t>
  </si>
  <si>
    <t>CAAS-INVITACIÓN RESTRINGIDA-007-2020-UAQ</t>
  </si>
  <si>
    <t>CAAS-INVITACIÓN RESTRINGIDA-008-2020-UAQ</t>
  </si>
  <si>
    <t>CAAS-INVITACIÓN RESTRINGIDA-009-2020-UAQ</t>
  </si>
  <si>
    <t>CAAS-INVITACIÓN RESTRINGIDA-010-2020-UAQ</t>
  </si>
  <si>
    <t>CAAS-INVITACIÓN RESTRINGIDA-011-2020-UAQ</t>
  </si>
  <si>
    <t>CAAS-INVITACIÓN RESTRINGIDA-012-2020-UAQ</t>
  </si>
  <si>
    <t>CAAS-INVITACIÓN RESTRINGIDA-013-2020-UAQ</t>
  </si>
  <si>
    <t>CAAS-INVITACIÓN RESTRINGIDA-015-2020-UAQ</t>
  </si>
  <si>
    <t>CAAS-INVITACIÓN RESTRINGIDA-016-2020-UAQ</t>
  </si>
  <si>
    <t>Adquisición de uniformes para el personal de la Universidad Autónoma de Querétaro</t>
  </si>
  <si>
    <t>Adquisición de pólizas de seguro de vida para el personal de la Universidad Autónoma de Querétaro para el período abril de 2020 a abril de 2021</t>
  </si>
  <si>
    <t>Adquisición de póliza de seguro contra accidentes para la Universidad Autónoma de Querétaro para el período marzo 2020 a marzo de 2021</t>
  </si>
  <si>
    <t>Renta de equipos de fotocopiado multifuncionales para la Universidad Autónoma de Querétaro</t>
  </si>
  <si>
    <t>Servicio de generación de timbrado de las distintas nóminas de la Universidad Autónoma de Querétaro</t>
  </si>
  <si>
    <t>Adquisición por renovación, de los derechos de uso del Software Microsoft para la Universidad Autónoma de Querétaro</t>
  </si>
  <si>
    <t>Construcción de Centro de Investigación en Tecnología Educativa, Primera etapa, Campus Aeropuerto, UAQ</t>
  </si>
  <si>
    <t xml:space="preserve">Segunda etapa Centro de Medios Ciencias Políticas y Sociales Campus San Juan del Rio, UAQ   </t>
  </si>
  <si>
    <t>Construcción de edificio de aulas para la Facultad de Enfermería, Campus Corregidora, Universidad Autónoma de Querétaro</t>
  </si>
  <si>
    <t>Trabajos de albañilería e instalaciones para el Gimnasio, Facultad Informática Campus Juriquilla, Universidad Autónoma de Querétaro</t>
  </si>
  <si>
    <t>Construcción de barda perimetral Campus Juriquilla II, Universidad Autónoma de Querétaro</t>
  </si>
  <si>
    <t>Trabajos de albañilería, acabados e instalaciones de Sala de Juicios Orales, Facultad de Derecho Campus Amealco, Universidad Autónoma de Querétaro</t>
  </si>
  <si>
    <t>Ampliación edificio de aulas Facultad de Ingeniería Campus San Juan del Río, Universidad Autónoma de Querétaro</t>
  </si>
  <si>
    <t>(Construcción de albañilería, acabados e instalaciones CESECO SUR) Construcción de albañilería, acabados e instalaciones de Central de Servicios a la Comunidad Sur (CESECO SUR), Facultad de Psicología de la Universidad Autónoma de Querétaro</t>
  </si>
  <si>
    <t>Grupo IMASU S.A. de C.V.</t>
  </si>
  <si>
    <t>Grupo Textil Begosa, S.A. de C.V.</t>
  </si>
  <si>
    <t>Seguros Ve por más, Grupo Financiero Ve por Más</t>
  </si>
  <si>
    <t>Anra Infraestrutura S.A. de C.V.</t>
  </si>
  <si>
    <t>Aqua Tubería de Orientación Molecular de Sinaloa S. de R.L. de C.V.</t>
  </si>
  <si>
    <t>En base a la revisión realizada, experiencia y condiciones favorables técnicas y económicos para la Universidad</t>
  </si>
  <si>
    <t>Departamento de Compras</t>
  </si>
  <si>
    <t>Universidad Autónoma de Querétaro</t>
  </si>
  <si>
    <t>Dirección de Recursos Humanos</t>
  </si>
  <si>
    <t>CAAS-SERV -009-2020UAQ-OAG</t>
  </si>
  <si>
    <t>Coordinación de Previsión</t>
  </si>
  <si>
    <t>CAAS-SERV-008-2020-UAQ-OAG</t>
  </si>
  <si>
    <t>Secretaría Administrativa</t>
  </si>
  <si>
    <t>CAAS-SERV-010-2020-UAQ-OAG</t>
  </si>
  <si>
    <t>CAAS-SERV-011-2020-UAQ-OAG</t>
  </si>
  <si>
    <t>Dirección de Innovación y Tecnologías de la Información</t>
  </si>
  <si>
    <t>CAAS-BM-006-2020-UAQ-OAG</t>
  </si>
  <si>
    <t>Coordinación de Obras y Mantenimiento</t>
  </si>
  <si>
    <t>CAAS-OB-020-2020-UAQ-OAG</t>
  </si>
  <si>
    <t>CAAS-OB-030-2020-UAQ-OAG</t>
  </si>
  <si>
    <t>CAAS-OB-029-2020-UAQ-OAG</t>
  </si>
  <si>
    <t>CAAS-OB-035-2020-UAQ-OAG</t>
  </si>
  <si>
    <t>CAAS-OB-036-2020-UAQ-OAG</t>
  </si>
  <si>
    <t>CAAS-OB-038-2020-UAQ-OAG</t>
  </si>
  <si>
    <t>CAAS-OB-043-2020-UAQ-OAG</t>
  </si>
  <si>
    <t>Moneda Nacional</t>
  </si>
  <si>
    <t>Transferencia</t>
  </si>
  <si>
    <t>Subsidio federal</t>
  </si>
  <si>
    <t>Subsidio Federal</t>
  </si>
  <si>
    <t>Subsidio Estatal</t>
  </si>
  <si>
    <t>GEQ OYA 2018</t>
  </si>
  <si>
    <t>ISN EMPRESA 2017</t>
  </si>
  <si>
    <t>FAM Superior 2020</t>
  </si>
  <si>
    <t>2020GEQ01425, ISN 2020.</t>
  </si>
  <si>
    <t>Campus Aeropuerto, UAQ</t>
  </si>
  <si>
    <t xml:space="preserve">Campus San Juan del Rio, UAQ   </t>
  </si>
  <si>
    <t>Facultad de Enfermería, Campus Corregidora, Universidad Autónoma de Querétaro</t>
  </si>
  <si>
    <t>Facultad Informática Campus Juriquilla, Universidad Autónoma de Querétaro</t>
  </si>
  <si>
    <t>Campus Juriquilla II, Universidad Autónoma de Querétaro</t>
  </si>
  <si>
    <t>Facultad de Derecho Campus Amealco</t>
  </si>
  <si>
    <t>Facultad de Ingeniería Campus San Juan del Río</t>
  </si>
  <si>
    <t>CESECO SUR, Facultad de Psicología</t>
  </si>
  <si>
    <t>Secretaría de la Contraloría</t>
  </si>
  <si>
    <t>Tzintzun</t>
  </si>
  <si>
    <t>Roman</t>
  </si>
  <si>
    <t>Siga Construcciones S.A. de C.V.</t>
  </si>
  <si>
    <t>Grupo Hile México S. de R.L. de C.V.</t>
  </si>
  <si>
    <t>CAAS-INVITACIÓN RESTRINGIDA-017-2020-UAQ</t>
  </si>
  <si>
    <t>Laboratorio Facultad de Química Campus Pedro Escobedo, Universidad Autónoma de Querétaro</t>
  </si>
  <si>
    <t>CAAS-OB-051-2020-UAQ-OAG</t>
  </si>
  <si>
    <t>Laboratorio Facultad de Química Campus Pedro Escobedo</t>
  </si>
  <si>
    <t>Corego S.A. de C.V.</t>
  </si>
  <si>
    <t>Addendum monto $906,033.72 IVA incluído</t>
  </si>
  <si>
    <t>CAAS-INVITACIÓN RESTRINGIDA-018-2020-UAQ</t>
  </si>
  <si>
    <t>Construcción de albañilería, acabados e instalaciones del Edificio de Lenguas y Letras, Campus Aeropuerto de la Universidad Autónoma de Querétaro</t>
  </si>
  <si>
    <t>CAAS-OB-054-2020-UAQ-OAG</t>
  </si>
  <si>
    <t>Recursos Estatal GEQ ISN 2020</t>
  </si>
  <si>
    <t>Lenguas y Letras, Campus Aeropuerto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</si>
</sst>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7"/>
  <sheetViews>
    <sheetView tabSelected="1" topLeftCell="A2" workbookViewId="0">
      <selection activeCell="C31" sqref="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9" t="s">
        <v>76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44105</v>
      </c>
      <c r="C8" s="4">
        <v>44196</v>
      </c>
      <c r="D8" t="s">
        <v>138</v>
      </c>
      <c r="E8" t="s">
        <v>142</v>
      </c>
      <c r="F8">
        <f>+Tabla_487928!A4</f>
        <v>1</v>
      </c>
      <c r="G8" s="3" t="s">
        <v>415</v>
      </c>
      <c r="I8" s="4">
        <v>43879</v>
      </c>
      <c r="J8" s="3" t="s">
        <v>429</v>
      </c>
      <c r="K8">
        <f>+Tabla_487957!A4</f>
        <v>1</v>
      </c>
      <c r="L8" s="4">
        <v>43887</v>
      </c>
      <c r="M8">
        <f>+Tabla_487958!A4</f>
        <v>1</v>
      </c>
      <c r="N8">
        <f>+Tabla_487959!A4</f>
        <v>1</v>
      </c>
      <c r="R8" s="3" t="s">
        <v>252</v>
      </c>
      <c r="S8" s="3" t="s">
        <v>342</v>
      </c>
      <c r="T8" s="3" t="s">
        <v>254</v>
      </c>
      <c r="U8" s="3"/>
      <c r="W8" s="3" t="s">
        <v>448</v>
      </c>
      <c r="X8" s="3" t="s">
        <v>449</v>
      </c>
      <c r="Y8" s="3" t="s">
        <v>450</v>
      </c>
      <c r="Z8" s="3" t="s">
        <v>449</v>
      </c>
      <c r="AA8" s="3" t="s">
        <v>407</v>
      </c>
      <c r="AB8" s="4">
        <v>43917</v>
      </c>
      <c r="AC8" s="6">
        <v>971726.2</v>
      </c>
      <c r="AD8" s="6">
        <v>1127202.3919999998</v>
      </c>
      <c r="AE8" s="3"/>
      <c r="AF8" s="3"/>
      <c r="AG8" s="3" t="s">
        <v>468</v>
      </c>
      <c r="AI8" s="3" t="s">
        <v>469</v>
      </c>
      <c r="AJ8" s="3" t="s">
        <v>429</v>
      </c>
      <c r="AK8" s="3"/>
      <c r="AL8" s="3"/>
      <c r="AM8" s="3"/>
      <c r="AN8" s="3"/>
      <c r="AO8">
        <f>+Tabla_487960!A4</f>
        <v>1</v>
      </c>
      <c r="AP8" t="s">
        <v>145</v>
      </c>
      <c r="AQ8" s="3" t="s">
        <v>470</v>
      </c>
      <c r="AR8" s="7" t="s">
        <v>471</v>
      </c>
      <c r="AS8" s="3" t="s">
        <v>450</v>
      </c>
      <c r="AT8" s="3" t="s">
        <v>430</v>
      </c>
      <c r="AW8" t="s">
        <v>149</v>
      </c>
      <c r="AX8" t="s">
        <v>151</v>
      </c>
      <c r="AY8">
        <f>+Tabla_487961!A4</f>
        <v>1</v>
      </c>
      <c r="AZ8" s="3" t="s">
        <v>485</v>
      </c>
      <c r="BE8" s="3" t="s">
        <v>455</v>
      </c>
      <c r="BF8" s="4">
        <v>43915</v>
      </c>
      <c r="BG8" s="4">
        <v>43980</v>
      </c>
    </row>
    <row r="9" spans="1:60" x14ac:dyDescent="0.25">
      <c r="A9">
        <v>2020</v>
      </c>
      <c r="B9" s="4">
        <v>44105</v>
      </c>
      <c r="C9" s="4">
        <v>44196</v>
      </c>
      <c r="D9" t="s">
        <v>138</v>
      </c>
      <c r="E9" t="s">
        <v>142</v>
      </c>
      <c r="F9">
        <f>+Tabla_487928!A4</f>
        <v>1</v>
      </c>
      <c r="G9" s="3" t="s">
        <v>415</v>
      </c>
      <c r="I9" s="4">
        <v>43879</v>
      </c>
      <c r="J9" s="3" t="s">
        <v>429</v>
      </c>
      <c r="K9">
        <f>+Tabla_487957!A4</f>
        <v>1</v>
      </c>
      <c r="L9" s="4">
        <v>43887</v>
      </c>
      <c r="M9">
        <f>+Tabla_487958!A4</f>
        <v>1</v>
      </c>
      <c r="N9">
        <f>+Tabla_487959!A4</f>
        <v>1</v>
      </c>
      <c r="R9" s="3" t="s">
        <v>341</v>
      </c>
      <c r="S9" s="3" t="s">
        <v>240</v>
      </c>
      <c r="T9" s="3" t="s">
        <v>241</v>
      </c>
      <c r="U9" s="3"/>
      <c r="W9" s="3" t="s">
        <v>448</v>
      </c>
      <c r="X9" s="3" t="s">
        <v>449</v>
      </c>
      <c r="Y9" s="3" t="s">
        <v>450</v>
      </c>
      <c r="Z9" s="3" t="s">
        <v>449</v>
      </c>
      <c r="AA9" s="3" t="s">
        <v>409</v>
      </c>
      <c r="AB9" s="4">
        <v>43917</v>
      </c>
      <c r="AC9" s="6">
        <v>837695</v>
      </c>
      <c r="AD9" s="6">
        <v>971726.2</v>
      </c>
      <c r="AE9" s="3"/>
      <c r="AF9" s="3"/>
      <c r="AG9" s="3" t="s">
        <v>468</v>
      </c>
      <c r="AI9" s="3" t="s">
        <v>469</v>
      </c>
      <c r="AJ9" s="3" t="s">
        <v>429</v>
      </c>
      <c r="AK9" s="3"/>
      <c r="AL9" s="3"/>
      <c r="AM9" s="3"/>
      <c r="AN9" s="3"/>
      <c r="AO9" s="3">
        <f>+Tabla_487960!A4</f>
        <v>1</v>
      </c>
      <c r="AP9" t="s">
        <v>145</v>
      </c>
      <c r="AQ9" s="3" t="s">
        <v>470</v>
      </c>
      <c r="AR9" s="7" t="s">
        <v>471</v>
      </c>
      <c r="AS9" s="3" t="s">
        <v>450</v>
      </c>
      <c r="AT9" s="3" t="s">
        <v>430</v>
      </c>
      <c r="AW9" t="s">
        <v>149</v>
      </c>
      <c r="AX9" t="s">
        <v>151</v>
      </c>
      <c r="AY9" s="3">
        <f>+Tabla_487961!A5</f>
        <v>1</v>
      </c>
      <c r="AZ9" s="3" t="s">
        <v>485</v>
      </c>
      <c r="BE9" s="3" t="s">
        <v>455</v>
      </c>
      <c r="BF9" s="4">
        <v>43915</v>
      </c>
      <c r="BG9" s="4">
        <v>43980</v>
      </c>
    </row>
    <row r="10" spans="1:60" x14ac:dyDescent="0.25">
      <c r="A10">
        <v>2020</v>
      </c>
      <c r="B10" s="4">
        <v>44105</v>
      </c>
      <c r="C10" s="4">
        <v>44196</v>
      </c>
      <c r="D10" t="s">
        <v>138</v>
      </c>
      <c r="E10" t="s">
        <v>142</v>
      </c>
      <c r="F10">
        <f>+Tabla_487928!A4</f>
        <v>1</v>
      </c>
      <c r="G10" s="3" t="s">
        <v>415</v>
      </c>
      <c r="I10" s="4">
        <v>43879</v>
      </c>
      <c r="J10" s="3" t="s">
        <v>429</v>
      </c>
      <c r="K10">
        <f>+Tabla_487957!A4</f>
        <v>1</v>
      </c>
      <c r="L10" s="4">
        <v>43887</v>
      </c>
      <c r="M10">
        <f>+Tabla_487958!A4</f>
        <v>1</v>
      </c>
      <c r="N10">
        <f>+Tabla_487959!A4</f>
        <v>1</v>
      </c>
      <c r="R10" s="3"/>
      <c r="S10" s="3"/>
      <c r="T10" s="3"/>
      <c r="U10" s="3" t="s">
        <v>443</v>
      </c>
      <c r="W10" s="3" t="s">
        <v>448</v>
      </c>
      <c r="X10" s="3" t="s">
        <v>449</v>
      </c>
      <c r="Y10" s="3" t="s">
        <v>450</v>
      </c>
      <c r="Z10" s="3" t="s">
        <v>449</v>
      </c>
      <c r="AA10" s="3" t="s">
        <v>410</v>
      </c>
      <c r="AB10" s="4">
        <v>43917</v>
      </c>
      <c r="AC10" s="6">
        <v>1259500</v>
      </c>
      <c r="AD10" s="6">
        <v>1461020</v>
      </c>
      <c r="AE10" s="3"/>
      <c r="AF10" s="3"/>
      <c r="AG10" s="3" t="s">
        <v>468</v>
      </c>
      <c r="AI10" s="3" t="s">
        <v>469</v>
      </c>
      <c r="AJ10" s="3" t="s">
        <v>429</v>
      </c>
      <c r="AK10" s="3"/>
      <c r="AL10" s="3"/>
      <c r="AM10" s="3"/>
      <c r="AN10" s="3"/>
      <c r="AO10" s="5">
        <f>+Tabla_487960!A4</f>
        <v>1</v>
      </c>
      <c r="AP10" t="s">
        <v>145</v>
      </c>
      <c r="AQ10" s="3" t="s">
        <v>470</v>
      </c>
      <c r="AR10" s="7" t="s">
        <v>471</v>
      </c>
      <c r="AS10" s="3" t="s">
        <v>450</v>
      </c>
      <c r="AT10" s="3" t="s">
        <v>430</v>
      </c>
      <c r="AW10" t="s">
        <v>149</v>
      </c>
      <c r="AX10" t="s">
        <v>151</v>
      </c>
      <c r="AY10" s="3">
        <f>+Tabla_487961!A6</f>
        <v>1</v>
      </c>
      <c r="AZ10" s="3" t="s">
        <v>485</v>
      </c>
      <c r="BE10" s="3" t="s">
        <v>455</v>
      </c>
      <c r="BF10" s="4">
        <v>43915</v>
      </c>
      <c r="BG10" s="4">
        <v>43980</v>
      </c>
    </row>
    <row r="11" spans="1:60" x14ac:dyDescent="0.25">
      <c r="A11">
        <v>2020</v>
      </c>
      <c r="B11" s="4">
        <v>44105</v>
      </c>
      <c r="C11" s="4">
        <v>44196</v>
      </c>
      <c r="D11" t="s">
        <v>138</v>
      </c>
      <c r="E11" t="s">
        <v>142</v>
      </c>
      <c r="F11">
        <f>+Tabla_487928!A4</f>
        <v>1</v>
      </c>
      <c r="G11" s="3" t="s">
        <v>415</v>
      </c>
      <c r="I11" s="4">
        <v>43879</v>
      </c>
      <c r="J11" s="3" t="s">
        <v>429</v>
      </c>
      <c r="K11">
        <f>+Tabla_487957!A4</f>
        <v>1</v>
      </c>
      <c r="L11" s="4">
        <v>43887</v>
      </c>
      <c r="M11">
        <f>+Tabla_487958!A4</f>
        <v>1</v>
      </c>
      <c r="N11">
        <f>+Tabla_487959!A4</f>
        <v>1</v>
      </c>
      <c r="R11" s="3"/>
      <c r="S11" s="3"/>
      <c r="T11" s="3"/>
      <c r="U11" s="3" t="s">
        <v>444</v>
      </c>
      <c r="W11" s="3" t="s">
        <v>448</v>
      </c>
      <c r="X11" s="3" t="s">
        <v>449</v>
      </c>
      <c r="Y11" s="3" t="s">
        <v>450</v>
      </c>
      <c r="Z11" s="3" t="s">
        <v>449</v>
      </c>
      <c r="AA11" s="3" t="s">
        <v>411</v>
      </c>
      <c r="AB11" s="4">
        <v>43917</v>
      </c>
      <c r="AC11" s="6">
        <v>233025</v>
      </c>
      <c r="AD11" s="6">
        <v>270309</v>
      </c>
      <c r="AE11" s="3"/>
      <c r="AF11" s="3"/>
      <c r="AG11" s="3" t="s">
        <v>468</v>
      </c>
      <c r="AI11" s="3" t="s">
        <v>469</v>
      </c>
      <c r="AJ11" s="3" t="s">
        <v>429</v>
      </c>
      <c r="AK11" s="3"/>
      <c r="AL11" s="3"/>
      <c r="AM11" s="3"/>
      <c r="AN11" s="3"/>
      <c r="AO11" s="5">
        <f>+Tabla_487960!A4</f>
        <v>1</v>
      </c>
      <c r="AP11" t="s">
        <v>145</v>
      </c>
      <c r="AQ11" s="3" t="s">
        <v>470</v>
      </c>
      <c r="AR11" s="7" t="s">
        <v>471</v>
      </c>
      <c r="AS11" s="3" t="s">
        <v>450</v>
      </c>
      <c r="AT11" s="3" t="s">
        <v>430</v>
      </c>
      <c r="AW11" t="s">
        <v>149</v>
      </c>
      <c r="AX11" t="s">
        <v>151</v>
      </c>
      <c r="AY11" s="3">
        <f>+Tabla_487961!A7</f>
        <v>1</v>
      </c>
      <c r="AZ11" s="3" t="s">
        <v>485</v>
      </c>
      <c r="BE11" s="3" t="s">
        <v>455</v>
      </c>
      <c r="BF11" s="4">
        <v>43915</v>
      </c>
      <c r="BG11" s="4">
        <v>43980</v>
      </c>
    </row>
    <row r="12" spans="1:60" x14ac:dyDescent="0.25">
      <c r="A12">
        <v>2020</v>
      </c>
      <c r="B12" s="4">
        <v>44105</v>
      </c>
      <c r="C12" s="4">
        <v>44196</v>
      </c>
      <c r="D12" t="s">
        <v>138</v>
      </c>
      <c r="E12" t="s">
        <v>142</v>
      </c>
      <c r="F12">
        <f>+Tabla_487928!A4</f>
        <v>1</v>
      </c>
      <c r="G12" s="3" t="s">
        <v>415</v>
      </c>
      <c r="I12" s="4">
        <v>43879</v>
      </c>
      <c r="J12" s="3" t="s">
        <v>429</v>
      </c>
      <c r="K12">
        <f>+Tabla_487957!A4</f>
        <v>1</v>
      </c>
      <c r="L12" s="4">
        <v>43887</v>
      </c>
      <c r="M12">
        <f>+Tabla_487958!A4</f>
        <v>1</v>
      </c>
      <c r="N12">
        <f>+Tabla_487959!A4</f>
        <v>1</v>
      </c>
      <c r="R12" s="3"/>
      <c r="S12" s="3"/>
      <c r="T12" s="3"/>
      <c r="U12" s="3" t="s">
        <v>251</v>
      </c>
      <c r="W12" s="3" t="s">
        <v>448</v>
      </c>
      <c r="X12" s="3" t="s">
        <v>449</v>
      </c>
      <c r="Y12" s="3" t="s">
        <v>450</v>
      </c>
      <c r="Z12" s="3" t="s">
        <v>449</v>
      </c>
      <c r="AA12" s="3" t="s">
        <v>412</v>
      </c>
      <c r="AB12" s="4">
        <v>43917</v>
      </c>
      <c r="AC12" s="6">
        <v>534360</v>
      </c>
      <c r="AD12" s="6">
        <v>619857.6</v>
      </c>
      <c r="AE12" s="3"/>
      <c r="AF12" s="3"/>
      <c r="AG12" s="3" t="s">
        <v>468</v>
      </c>
      <c r="AI12" s="3" t="s">
        <v>469</v>
      </c>
      <c r="AJ12" s="3" t="s">
        <v>429</v>
      </c>
      <c r="AK12" s="3"/>
      <c r="AL12" s="3"/>
      <c r="AM12" s="3"/>
      <c r="AN12" s="3"/>
      <c r="AO12" s="5">
        <f>+Tabla_487960!A4</f>
        <v>1</v>
      </c>
      <c r="AP12" t="s">
        <v>145</v>
      </c>
      <c r="AQ12" s="3" t="s">
        <v>470</v>
      </c>
      <c r="AR12" s="7" t="s">
        <v>471</v>
      </c>
      <c r="AS12" s="3" t="s">
        <v>450</v>
      </c>
      <c r="AT12" s="3" t="s">
        <v>430</v>
      </c>
      <c r="AW12" t="s">
        <v>149</v>
      </c>
      <c r="AX12" t="s">
        <v>151</v>
      </c>
      <c r="AY12" s="3">
        <f>+Tabla_487961!A8</f>
        <v>1</v>
      </c>
      <c r="AZ12" s="3" t="s">
        <v>485</v>
      </c>
      <c r="BE12" s="3" t="s">
        <v>455</v>
      </c>
      <c r="BF12" s="4">
        <v>43915</v>
      </c>
      <c r="BG12" s="4">
        <v>43980</v>
      </c>
    </row>
    <row r="13" spans="1:60" x14ac:dyDescent="0.25">
      <c r="A13">
        <v>2020</v>
      </c>
      <c r="B13" s="4">
        <v>44105</v>
      </c>
      <c r="C13" s="4">
        <v>44196</v>
      </c>
      <c r="D13" t="s">
        <v>138</v>
      </c>
      <c r="E13" t="s">
        <v>142</v>
      </c>
      <c r="F13">
        <f>+Tabla_487928!A38</f>
        <v>2</v>
      </c>
      <c r="G13" s="3" t="s">
        <v>416</v>
      </c>
      <c r="I13" s="4">
        <v>43910</v>
      </c>
      <c r="J13" s="3" t="s">
        <v>430</v>
      </c>
      <c r="K13">
        <f>+Tabla_487957!A11</f>
        <v>2</v>
      </c>
      <c r="L13" s="4">
        <v>43915</v>
      </c>
      <c r="M13">
        <f>+Tabla_487958!A10</f>
        <v>2</v>
      </c>
      <c r="N13">
        <f>+Tabla_487959!A14</f>
        <v>2</v>
      </c>
      <c r="R13" s="3"/>
      <c r="S13" s="3"/>
      <c r="T13" s="3"/>
      <c r="U13" s="3" t="s">
        <v>445</v>
      </c>
      <c r="W13" s="3" t="s">
        <v>448</v>
      </c>
      <c r="X13" s="3" t="s">
        <v>451</v>
      </c>
      <c r="Y13" s="3" t="s">
        <v>450</v>
      </c>
      <c r="Z13" s="3" t="s">
        <v>451</v>
      </c>
      <c r="AA13" s="3" t="s">
        <v>452</v>
      </c>
      <c r="AB13" s="4">
        <v>43941</v>
      </c>
      <c r="AC13" s="6">
        <v>4976803.87</v>
      </c>
      <c r="AD13" s="6">
        <v>5773092.4891999997</v>
      </c>
      <c r="AE13" s="3"/>
      <c r="AF13" s="3"/>
      <c r="AG13" s="3" t="s">
        <v>468</v>
      </c>
      <c r="AI13" s="3" t="s">
        <v>469</v>
      </c>
      <c r="AJ13" s="3" t="s">
        <v>430</v>
      </c>
      <c r="AK13" s="4">
        <v>43926</v>
      </c>
      <c r="AL13" s="4">
        <v>44290</v>
      </c>
      <c r="AM13" s="3"/>
      <c r="AN13" s="3"/>
      <c r="AO13" s="3">
        <f>+Tabla_487960!A5</f>
        <v>2</v>
      </c>
      <c r="AP13" t="s">
        <v>145</v>
      </c>
      <c r="AQ13" s="3" t="s">
        <v>470</v>
      </c>
      <c r="AR13" s="7" t="s">
        <v>471</v>
      </c>
      <c r="AS13" s="3" t="s">
        <v>450</v>
      </c>
      <c r="AT13" s="3" t="s">
        <v>430</v>
      </c>
      <c r="AW13" t="s">
        <v>149</v>
      </c>
      <c r="AX13" t="s">
        <v>152</v>
      </c>
      <c r="AY13">
        <f>+Tabla_487961!A9</f>
        <v>2</v>
      </c>
      <c r="AZ13" s="3" t="s">
        <v>485</v>
      </c>
      <c r="BE13" s="3" t="s">
        <v>455</v>
      </c>
      <c r="BF13" s="4">
        <v>43915</v>
      </c>
      <c r="BG13" s="4">
        <v>43980</v>
      </c>
    </row>
    <row r="14" spans="1:60" x14ac:dyDescent="0.25">
      <c r="A14">
        <v>2020</v>
      </c>
      <c r="B14" s="4">
        <v>44105</v>
      </c>
      <c r="C14" s="4">
        <v>44196</v>
      </c>
      <c r="D14" t="s">
        <v>138</v>
      </c>
      <c r="E14" t="s">
        <v>142</v>
      </c>
      <c r="F14">
        <f>+Tabla_487928!A45</f>
        <v>3</v>
      </c>
      <c r="G14" s="3" t="s">
        <v>417</v>
      </c>
      <c r="I14" s="4">
        <v>43888</v>
      </c>
      <c r="J14" s="3" t="s">
        <v>431</v>
      </c>
      <c r="K14">
        <f>+Tabla_487957!A13</f>
        <v>3</v>
      </c>
      <c r="L14" s="4">
        <v>43900</v>
      </c>
      <c r="M14" s="3">
        <f>+Tabla_487958!A11</f>
        <v>3</v>
      </c>
      <c r="N14">
        <f>+Tabla_487959!A17</f>
        <v>3</v>
      </c>
      <c r="R14" s="3"/>
      <c r="S14" s="3"/>
      <c r="T14" s="3"/>
      <c r="U14" s="3" t="s">
        <v>445</v>
      </c>
      <c r="W14" s="3" t="s">
        <v>448</v>
      </c>
      <c r="X14" s="3" t="s">
        <v>453</v>
      </c>
      <c r="Y14" s="3" t="s">
        <v>450</v>
      </c>
      <c r="Z14" s="3" t="s">
        <v>453</v>
      </c>
      <c r="AA14" s="3" t="s">
        <v>454</v>
      </c>
      <c r="AB14" s="4">
        <v>43917</v>
      </c>
      <c r="AC14" s="6">
        <v>962497.08</v>
      </c>
      <c r="AD14" s="6">
        <f>962497.08 *1.16</f>
        <v>1116496.6127999998</v>
      </c>
      <c r="AE14" s="3"/>
      <c r="AF14" s="3"/>
      <c r="AG14" s="3" t="s">
        <v>468</v>
      </c>
      <c r="AI14" s="3" t="s">
        <v>469</v>
      </c>
      <c r="AJ14" s="3" t="s">
        <v>431</v>
      </c>
      <c r="AK14" s="4">
        <v>43917</v>
      </c>
      <c r="AL14" s="4">
        <v>44281</v>
      </c>
      <c r="AM14" s="3"/>
      <c r="AN14" s="3"/>
      <c r="AO14" s="5">
        <f>+Tabla_487960!A6</f>
        <v>3</v>
      </c>
      <c r="AP14" t="s">
        <v>145</v>
      </c>
      <c r="AQ14" s="3" t="s">
        <v>470</v>
      </c>
      <c r="AR14" s="7" t="s">
        <v>471</v>
      </c>
      <c r="AS14" s="3" t="s">
        <v>450</v>
      </c>
      <c r="AT14" s="3" t="s">
        <v>431</v>
      </c>
      <c r="AW14" t="s">
        <v>149</v>
      </c>
      <c r="AX14" t="s">
        <v>152</v>
      </c>
      <c r="AY14" s="3">
        <f>+Tabla_487961!A10</f>
        <v>3</v>
      </c>
      <c r="AZ14" s="3" t="s">
        <v>485</v>
      </c>
      <c r="BE14" s="3" t="s">
        <v>455</v>
      </c>
      <c r="BF14" s="4">
        <v>43915</v>
      </c>
      <c r="BG14" s="4">
        <v>43980</v>
      </c>
    </row>
    <row r="15" spans="1:60" x14ac:dyDescent="0.25">
      <c r="A15">
        <v>2020</v>
      </c>
      <c r="B15" s="4">
        <v>44105</v>
      </c>
      <c r="C15" s="4">
        <v>44196</v>
      </c>
      <c r="D15" t="s">
        <v>138</v>
      </c>
      <c r="E15" t="s">
        <v>144</v>
      </c>
      <c r="F15">
        <f>+Tabla_487928!A52</f>
        <v>4</v>
      </c>
      <c r="G15" s="3" t="s">
        <v>418</v>
      </c>
      <c r="I15" s="4">
        <v>43997</v>
      </c>
      <c r="J15" s="3" t="s">
        <v>432</v>
      </c>
      <c r="K15">
        <f>+Tabla_487957!A17</f>
        <v>4</v>
      </c>
      <c r="L15" s="4">
        <v>44004</v>
      </c>
      <c r="M15">
        <f>+Tabla_487958!A14</f>
        <v>4</v>
      </c>
      <c r="N15">
        <f>+Tabla_487959!A22</f>
        <v>4</v>
      </c>
      <c r="R15" s="3"/>
      <c r="S15" s="3"/>
      <c r="T15" s="3"/>
      <c r="U15" s="3" t="s">
        <v>346</v>
      </c>
      <c r="W15" s="3" t="s">
        <v>448</v>
      </c>
      <c r="X15" s="3" t="s">
        <v>455</v>
      </c>
      <c r="Y15" s="3" t="s">
        <v>450</v>
      </c>
      <c r="Z15" s="3" t="s">
        <v>455</v>
      </c>
      <c r="AA15" s="3" t="s">
        <v>456</v>
      </c>
      <c r="AB15" s="4">
        <v>44014</v>
      </c>
      <c r="AC15" s="6">
        <v>0.18</v>
      </c>
      <c r="AD15" s="6">
        <v>0.21</v>
      </c>
      <c r="AE15" s="3"/>
      <c r="AF15" s="3"/>
      <c r="AG15" s="3" t="s">
        <v>468</v>
      </c>
      <c r="AI15" s="3" t="s">
        <v>469</v>
      </c>
      <c r="AJ15" s="3" t="s">
        <v>432</v>
      </c>
      <c r="AK15" s="4">
        <v>44013</v>
      </c>
      <c r="AL15" s="4">
        <v>44377</v>
      </c>
      <c r="AM15" s="3"/>
      <c r="AN15" s="3"/>
      <c r="AO15" s="5">
        <f>+Tabla_487960!A7</f>
        <v>4</v>
      </c>
      <c r="AP15" t="s">
        <v>145</v>
      </c>
      <c r="AQ15" s="3" t="s">
        <v>470</v>
      </c>
      <c r="AR15" s="7" t="s">
        <v>471</v>
      </c>
      <c r="AS15" s="7" t="s">
        <v>450</v>
      </c>
      <c r="AT15" s="7" t="s">
        <v>432</v>
      </c>
      <c r="AW15" t="s">
        <v>149</v>
      </c>
      <c r="AX15" t="s">
        <v>152</v>
      </c>
      <c r="AY15" s="3">
        <f>+Tabla_487961!A11</f>
        <v>4</v>
      </c>
      <c r="AZ15" s="3" t="s">
        <v>485</v>
      </c>
      <c r="BE15" s="3" t="s">
        <v>455</v>
      </c>
      <c r="BF15" s="4">
        <v>44103</v>
      </c>
      <c r="BG15" s="4">
        <v>44103</v>
      </c>
    </row>
    <row r="16" spans="1:60" x14ac:dyDescent="0.25">
      <c r="A16">
        <v>2020</v>
      </c>
      <c r="B16" s="4">
        <v>44105</v>
      </c>
      <c r="C16" s="4">
        <v>44196</v>
      </c>
      <c r="D16" t="s">
        <v>138</v>
      </c>
      <c r="E16" t="s">
        <v>144</v>
      </c>
      <c r="F16">
        <f>+Tabla_487928!A56</f>
        <v>5</v>
      </c>
      <c r="G16" s="3" t="s">
        <v>419</v>
      </c>
      <c r="I16" s="4">
        <v>43998</v>
      </c>
      <c r="J16" s="3" t="s">
        <v>433</v>
      </c>
      <c r="K16" s="3">
        <f>+Tabla_487957!A18</f>
        <v>5</v>
      </c>
      <c r="L16" s="4">
        <v>44005</v>
      </c>
      <c r="M16" s="3">
        <f>+Tabla_487958!A15</f>
        <v>5</v>
      </c>
      <c r="N16" s="3">
        <f>+Tabla_487959!A23</f>
        <v>5</v>
      </c>
      <c r="R16" s="3"/>
      <c r="S16" s="3"/>
      <c r="T16" s="3"/>
      <c r="U16" s="3" t="s">
        <v>273</v>
      </c>
      <c r="W16" s="3" t="s">
        <v>448</v>
      </c>
      <c r="X16" s="3" t="s">
        <v>451</v>
      </c>
      <c r="Y16" s="3" t="s">
        <v>450</v>
      </c>
      <c r="Z16" s="3" t="s">
        <v>451</v>
      </c>
      <c r="AA16" s="3" t="s">
        <v>457</v>
      </c>
      <c r="AB16" s="4">
        <v>44012</v>
      </c>
      <c r="AC16" s="6">
        <v>991875</v>
      </c>
      <c r="AD16" s="6">
        <v>1150575</v>
      </c>
      <c r="AE16" s="3"/>
      <c r="AF16" s="3"/>
      <c r="AG16" s="3" t="s">
        <v>468</v>
      </c>
      <c r="AI16" s="3" t="s">
        <v>469</v>
      </c>
      <c r="AJ16" s="3" t="s">
        <v>433</v>
      </c>
      <c r="AK16" s="4">
        <v>44013</v>
      </c>
      <c r="AL16" s="4">
        <v>44377</v>
      </c>
      <c r="AM16" s="3"/>
      <c r="AN16" s="3"/>
      <c r="AO16" s="5">
        <f>+Tabla_487960!A8</f>
        <v>5</v>
      </c>
      <c r="AP16" t="s">
        <v>145</v>
      </c>
      <c r="AQ16" s="3" t="s">
        <v>470</v>
      </c>
      <c r="AR16" s="7" t="s">
        <v>471</v>
      </c>
      <c r="AS16" s="7" t="s">
        <v>450</v>
      </c>
      <c r="AT16" s="7" t="s">
        <v>433</v>
      </c>
      <c r="AW16" t="s">
        <v>149</v>
      </c>
      <c r="AX16" t="s">
        <v>152</v>
      </c>
      <c r="AY16" s="3">
        <f>+Tabla_487961!A12</f>
        <v>5</v>
      </c>
      <c r="AZ16" s="3" t="s">
        <v>485</v>
      </c>
      <c r="BE16" s="3" t="s">
        <v>455</v>
      </c>
      <c r="BF16" s="4">
        <v>44103</v>
      </c>
      <c r="BG16" s="4">
        <v>44103</v>
      </c>
    </row>
    <row r="17" spans="1:59" x14ac:dyDescent="0.25">
      <c r="A17">
        <v>2020</v>
      </c>
      <c r="B17" s="4">
        <v>44105</v>
      </c>
      <c r="C17" s="4">
        <v>44196</v>
      </c>
      <c r="D17" t="s">
        <v>138</v>
      </c>
      <c r="E17" t="s">
        <v>144</v>
      </c>
      <c r="F17">
        <f>+Tabla_487928!A62</f>
        <v>6</v>
      </c>
      <c r="G17" s="3" t="s">
        <v>420</v>
      </c>
      <c r="I17" s="4">
        <v>43990</v>
      </c>
      <c r="J17" s="3" t="s">
        <v>434</v>
      </c>
      <c r="K17">
        <f>+Tabla_487957!A21</f>
        <v>6</v>
      </c>
      <c r="L17" s="4">
        <v>44000</v>
      </c>
      <c r="M17" s="3">
        <f>+Tabla_487958!A16</f>
        <v>6</v>
      </c>
      <c r="N17" s="3">
        <f>+Tabla_487959!A24</f>
        <v>6</v>
      </c>
      <c r="R17" s="3"/>
      <c r="S17" s="3"/>
      <c r="T17" s="3"/>
      <c r="U17" s="3" t="s">
        <v>279</v>
      </c>
      <c r="W17" s="3" t="s">
        <v>448</v>
      </c>
      <c r="X17" s="3" t="s">
        <v>458</v>
      </c>
      <c r="Y17" s="3" t="s">
        <v>450</v>
      </c>
      <c r="Z17" s="3" t="s">
        <v>458</v>
      </c>
      <c r="AA17" s="3" t="s">
        <v>459</v>
      </c>
      <c r="AB17" s="4">
        <v>44015</v>
      </c>
      <c r="AC17" s="6">
        <v>1197000</v>
      </c>
      <c r="AD17" s="6">
        <v>1388520</v>
      </c>
      <c r="AE17" s="3"/>
      <c r="AF17" s="3"/>
      <c r="AG17" s="3" t="s">
        <v>468</v>
      </c>
      <c r="AI17" s="3" t="s">
        <v>469</v>
      </c>
      <c r="AJ17" s="3" t="s">
        <v>434</v>
      </c>
      <c r="AK17" s="4">
        <v>44013</v>
      </c>
      <c r="AL17" s="4">
        <v>44377</v>
      </c>
      <c r="AM17" s="3"/>
      <c r="AN17" s="3"/>
      <c r="AO17" s="5">
        <f>+Tabla_487960!A9</f>
        <v>6</v>
      </c>
      <c r="AP17" t="s">
        <v>145</v>
      </c>
      <c r="AQ17" s="3" t="s">
        <v>470</v>
      </c>
      <c r="AR17" s="7" t="s">
        <v>471</v>
      </c>
      <c r="AS17" s="7" t="s">
        <v>450</v>
      </c>
      <c r="AT17" s="7" t="s">
        <v>434</v>
      </c>
      <c r="AW17" t="s">
        <v>149</v>
      </c>
      <c r="AX17" t="s">
        <v>152</v>
      </c>
      <c r="AY17" s="3">
        <f>+Tabla_487961!A13</f>
        <v>6</v>
      </c>
      <c r="AZ17" s="3" t="s">
        <v>485</v>
      </c>
      <c r="BE17" s="3" t="s">
        <v>455</v>
      </c>
      <c r="BF17" s="4">
        <v>44103</v>
      </c>
      <c r="BG17" s="4">
        <v>44103</v>
      </c>
    </row>
    <row r="18" spans="1:59" x14ac:dyDescent="0.25">
      <c r="A18">
        <v>2020</v>
      </c>
      <c r="B18" s="4">
        <v>44105</v>
      </c>
      <c r="C18" s="4">
        <v>44196</v>
      </c>
      <c r="D18" t="s">
        <v>138</v>
      </c>
      <c r="E18" t="s">
        <v>140</v>
      </c>
      <c r="F18">
        <f>+Tabla_487928!A69</f>
        <v>7</v>
      </c>
      <c r="G18" s="3" t="s">
        <v>421</v>
      </c>
      <c r="I18" s="4">
        <v>44007</v>
      </c>
      <c r="J18" s="3" t="s">
        <v>435</v>
      </c>
      <c r="K18">
        <f>+Tabla_487957!A24</f>
        <v>7</v>
      </c>
      <c r="L18" s="4">
        <v>44013</v>
      </c>
      <c r="M18" s="3">
        <f>+Tabla_487958!A17</f>
        <v>7</v>
      </c>
      <c r="N18" s="3">
        <f>+Tabla_487959!A25</f>
        <v>7</v>
      </c>
      <c r="R18" s="3" t="s">
        <v>350</v>
      </c>
      <c r="S18" s="3" t="s">
        <v>198</v>
      </c>
      <c r="T18" s="3" t="s">
        <v>298</v>
      </c>
      <c r="U18" s="3"/>
      <c r="W18" s="3" t="s">
        <v>448</v>
      </c>
      <c r="X18" s="3" t="s">
        <v>460</v>
      </c>
      <c r="Y18" s="3" t="s">
        <v>450</v>
      </c>
      <c r="Z18" s="3" t="s">
        <v>460</v>
      </c>
      <c r="AA18" s="3" t="s">
        <v>461</v>
      </c>
      <c r="AB18" s="4">
        <v>44041</v>
      </c>
      <c r="AC18" s="6">
        <v>3529281.28</v>
      </c>
      <c r="AD18" s="6">
        <v>4093966.28</v>
      </c>
      <c r="AE18" s="3"/>
      <c r="AF18" s="3"/>
      <c r="AG18" s="3" t="s">
        <v>468</v>
      </c>
      <c r="AI18" s="3" t="s">
        <v>469</v>
      </c>
      <c r="AJ18" s="3" t="s">
        <v>435</v>
      </c>
      <c r="AK18" s="4">
        <v>44053</v>
      </c>
      <c r="AL18" s="4">
        <v>44205</v>
      </c>
      <c r="AM18" s="3"/>
      <c r="AN18" s="3"/>
      <c r="AO18" s="5">
        <f>+Tabla_487960!A10</f>
        <v>7</v>
      </c>
      <c r="AP18" t="s">
        <v>145</v>
      </c>
      <c r="AQ18" s="3" t="s">
        <v>470</v>
      </c>
      <c r="AR18" s="7" t="s">
        <v>471</v>
      </c>
      <c r="AS18" s="7" t="s">
        <v>477</v>
      </c>
      <c r="AT18" s="7" t="s">
        <v>435</v>
      </c>
      <c r="AW18" t="s">
        <v>149</v>
      </c>
      <c r="AX18" t="s">
        <v>151</v>
      </c>
      <c r="AY18" s="3">
        <f>+Tabla_487961!A14</f>
        <v>7</v>
      </c>
      <c r="AZ18" s="3" t="s">
        <v>485</v>
      </c>
      <c r="BE18" s="3" t="s">
        <v>455</v>
      </c>
      <c r="BF18" s="4">
        <v>44180</v>
      </c>
      <c r="BG18" s="4">
        <v>44180</v>
      </c>
    </row>
    <row r="19" spans="1:59" x14ac:dyDescent="0.25">
      <c r="A19">
        <v>2020</v>
      </c>
      <c r="B19" s="4">
        <v>44105</v>
      </c>
      <c r="C19" s="4">
        <v>44196</v>
      </c>
      <c r="D19" t="s">
        <v>138</v>
      </c>
      <c r="E19" t="s">
        <v>140</v>
      </c>
      <c r="F19">
        <f>+Tabla_487928!A76</f>
        <v>8</v>
      </c>
      <c r="G19" s="3" t="s">
        <v>422</v>
      </c>
      <c r="I19" s="4">
        <v>44007</v>
      </c>
      <c r="J19" s="3" t="s">
        <v>436</v>
      </c>
      <c r="K19">
        <f>+Tabla_487957!A30</f>
        <v>8</v>
      </c>
      <c r="L19" s="4">
        <v>44013</v>
      </c>
      <c r="M19">
        <f>+Tabla_487958!A24</f>
        <v>8</v>
      </c>
      <c r="N19" s="3">
        <f>+Tabla_487959!A26</f>
        <v>8</v>
      </c>
      <c r="R19" s="3"/>
      <c r="S19" s="3"/>
      <c r="T19" s="3"/>
      <c r="U19" s="3" t="s">
        <v>299</v>
      </c>
      <c r="W19" s="3" t="s">
        <v>448</v>
      </c>
      <c r="X19" s="3" t="s">
        <v>460</v>
      </c>
      <c r="Y19" s="3" t="s">
        <v>450</v>
      </c>
      <c r="Z19" s="3" t="s">
        <v>460</v>
      </c>
      <c r="AA19" s="3" t="s">
        <v>413</v>
      </c>
      <c r="AB19" s="4">
        <v>44041</v>
      </c>
      <c r="AC19" s="6">
        <v>2913429.96</v>
      </c>
      <c r="AD19" s="6">
        <v>3379578.75</v>
      </c>
      <c r="AE19" s="3"/>
      <c r="AF19" s="3"/>
      <c r="AG19" s="3" t="s">
        <v>468</v>
      </c>
      <c r="AI19" s="3" t="s">
        <v>469</v>
      </c>
      <c r="AJ19" s="3" t="s">
        <v>436</v>
      </c>
      <c r="AK19" s="4">
        <v>44053</v>
      </c>
      <c r="AL19" s="4">
        <v>44174</v>
      </c>
      <c r="AM19" s="3"/>
      <c r="AN19" s="3"/>
      <c r="AO19" s="5">
        <f>+Tabla_487960!A11</f>
        <v>8</v>
      </c>
      <c r="AP19" t="s">
        <v>145</v>
      </c>
      <c r="AQ19" s="3" t="s">
        <v>470</v>
      </c>
      <c r="AR19" s="7" t="s">
        <v>471</v>
      </c>
      <c r="AS19" s="7" t="s">
        <v>478</v>
      </c>
      <c r="AT19" s="7" t="s">
        <v>436</v>
      </c>
      <c r="AW19" t="s">
        <v>149</v>
      </c>
      <c r="AX19" t="s">
        <v>151</v>
      </c>
      <c r="AY19" s="3">
        <f>+Tabla_487961!A15</f>
        <v>8</v>
      </c>
      <c r="AZ19" s="3" t="s">
        <v>485</v>
      </c>
      <c r="BE19" s="3" t="s">
        <v>455</v>
      </c>
      <c r="BF19" s="4">
        <v>44103</v>
      </c>
      <c r="BG19" s="4">
        <v>44103</v>
      </c>
    </row>
    <row r="20" spans="1:59" x14ac:dyDescent="0.25">
      <c r="A20">
        <v>2020</v>
      </c>
      <c r="B20" s="4">
        <v>44105</v>
      </c>
      <c r="C20" s="4">
        <v>44196</v>
      </c>
      <c r="D20" t="s">
        <v>138</v>
      </c>
      <c r="E20" t="s">
        <v>140</v>
      </c>
      <c r="F20">
        <f>+Tabla_487928!A82</f>
        <v>9</v>
      </c>
      <c r="G20" s="3" t="s">
        <v>423</v>
      </c>
      <c r="I20" s="4">
        <v>44040</v>
      </c>
      <c r="J20" s="3" t="s">
        <v>437</v>
      </c>
      <c r="K20">
        <f>+Tabla_487957!A35</f>
        <v>9</v>
      </c>
      <c r="L20" s="4">
        <v>44046</v>
      </c>
      <c r="M20">
        <f>+Tabla_487958!A29</f>
        <v>9</v>
      </c>
      <c r="N20" s="3">
        <f>+Tabla_487959!A27</f>
        <v>9</v>
      </c>
      <c r="R20" s="3" t="s">
        <v>284</v>
      </c>
      <c r="S20" s="3" t="s">
        <v>285</v>
      </c>
      <c r="T20" s="3" t="s">
        <v>286</v>
      </c>
      <c r="U20" s="3"/>
      <c r="W20" s="3" t="s">
        <v>448</v>
      </c>
      <c r="X20" s="3" t="s">
        <v>460</v>
      </c>
      <c r="Y20" s="3" t="s">
        <v>450</v>
      </c>
      <c r="Z20" s="3" t="s">
        <v>460</v>
      </c>
      <c r="AA20" s="3" t="s">
        <v>462</v>
      </c>
      <c r="AB20" s="4">
        <v>44070</v>
      </c>
      <c r="AC20" s="6">
        <v>5129704.72</v>
      </c>
      <c r="AD20" s="6">
        <v>5950457.4751999993</v>
      </c>
      <c r="AE20" s="3"/>
      <c r="AF20" s="3"/>
      <c r="AG20" s="3" t="s">
        <v>468</v>
      </c>
      <c r="AI20" s="3" t="s">
        <v>469</v>
      </c>
      <c r="AJ20" s="3" t="s">
        <v>437</v>
      </c>
      <c r="AK20" s="4">
        <v>44088</v>
      </c>
      <c r="AL20" s="4">
        <v>44223</v>
      </c>
      <c r="AM20" s="3"/>
      <c r="AN20" s="3"/>
      <c r="AO20" s="5">
        <f>+Tabla_487960!A12</f>
        <v>9</v>
      </c>
      <c r="AP20" t="s">
        <v>146</v>
      </c>
      <c r="AQ20" s="7" t="s">
        <v>472</v>
      </c>
      <c r="AR20" s="7" t="s">
        <v>473</v>
      </c>
      <c r="AS20" s="7" t="s">
        <v>479</v>
      </c>
      <c r="AT20" s="3" t="s">
        <v>437</v>
      </c>
      <c r="AW20" t="s">
        <v>149</v>
      </c>
      <c r="AX20" t="s">
        <v>152</v>
      </c>
      <c r="AY20" s="3">
        <f>+Tabla_487961!A16</f>
        <v>9</v>
      </c>
      <c r="AZ20" s="3" t="s">
        <v>485</v>
      </c>
      <c r="BE20" s="3" t="s">
        <v>455</v>
      </c>
      <c r="BF20" s="4">
        <v>44103</v>
      </c>
      <c r="BG20" s="4">
        <v>44103</v>
      </c>
    </row>
    <row r="21" spans="1:59" x14ac:dyDescent="0.25">
      <c r="A21">
        <v>2020</v>
      </c>
      <c r="B21" s="4">
        <v>44105</v>
      </c>
      <c r="C21" s="4">
        <v>44196</v>
      </c>
      <c r="D21" t="s">
        <v>138</v>
      </c>
      <c r="E21" t="s">
        <v>140</v>
      </c>
      <c r="F21">
        <f>+Tabla_487928!A89</f>
        <v>10</v>
      </c>
      <c r="G21" s="3" t="s">
        <v>424</v>
      </c>
      <c r="I21" s="4">
        <v>44040</v>
      </c>
      <c r="J21" s="3" t="s">
        <v>438</v>
      </c>
      <c r="K21">
        <f>+Tabla_487957!A42</f>
        <v>10</v>
      </c>
      <c r="L21" s="4">
        <v>44046</v>
      </c>
      <c r="M21">
        <f>+Tabla_487958!A36</f>
        <v>10</v>
      </c>
      <c r="N21" s="3">
        <f>+Tabla_487959!A28</f>
        <v>10</v>
      </c>
      <c r="R21" s="3"/>
      <c r="S21" s="3"/>
      <c r="T21" s="3"/>
      <c r="U21" s="3" t="s">
        <v>312</v>
      </c>
      <c r="W21" s="3" t="s">
        <v>448</v>
      </c>
      <c r="X21" s="3" t="s">
        <v>460</v>
      </c>
      <c r="Y21" s="3" t="s">
        <v>450</v>
      </c>
      <c r="Z21" s="3" t="s">
        <v>460</v>
      </c>
      <c r="AA21" s="3" t="s">
        <v>463</v>
      </c>
      <c r="AB21" s="4">
        <v>44070</v>
      </c>
      <c r="AC21" s="6">
        <v>3628497.2672413797</v>
      </c>
      <c r="AD21" s="6">
        <v>4209056.83</v>
      </c>
      <c r="AE21" s="3"/>
      <c r="AF21" s="3"/>
      <c r="AG21" s="3" t="s">
        <v>468</v>
      </c>
      <c r="AI21" s="3" t="s">
        <v>469</v>
      </c>
      <c r="AJ21" s="3" t="s">
        <v>438</v>
      </c>
      <c r="AK21" s="4">
        <v>44088</v>
      </c>
      <c r="AL21" s="4">
        <v>44183</v>
      </c>
      <c r="AM21" s="3"/>
      <c r="AN21" s="3"/>
      <c r="AO21" s="5">
        <f>+Tabla_487960!A13</f>
        <v>10</v>
      </c>
      <c r="AP21" t="s">
        <v>146</v>
      </c>
      <c r="AQ21" s="7" t="s">
        <v>472</v>
      </c>
      <c r="AR21" s="3" t="s">
        <v>473</v>
      </c>
      <c r="AS21" s="7" t="s">
        <v>480</v>
      </c>
      <c r="AT21" s="7" t="s">
        <v>438</v>
      </c>
      <c r="AW21" t="s">
        <v>149</v>
      </c>
      <c r="AX21" t="s">
        <v>152</v>
      </c>
      <c r="AY21" s="3">
        <f>+Tabla_487961!A17</f>
        <v>10</v>
      </c>
      <c r="AZ21" s="3" t="s">
        <v>485</v>
      </c>
      <c r="BE21" s="3" t="s">
        <v>455</v>
      </c>
      <c r="BF21" s="4">
        <v>44103</v>
      </c>
      <c r="BG21" s="4">
        <v>44103</v>
      </c>
    </row>
    <row r="22" spans="1:59" x14ac:dyDescent="0.25">
      <c r="A22">
        <v>2020</v>
      </c>
      <c r="B22" s="4">
        <v>44105</v>
      </c>
      <c r="C22" s="4">
        <v>44196</v>
      </c>
      <c r="D22" t="s">
        <v>138</v>
      </c>
      <c r="E22" t="s">
        <v>140</v>
      </c>
      <c r="F22">
        <f>+Tabla_487928!A96</f>
        <v>11</v>
      </c>
      <c r="G22" s="3" t="s">
        <v>425</v>
      </c>
      <c r="I22" s="4">
        <v>44049</v>
      </c>
      <c r="J22" s="3" t="s">
        <v>439</v>
      </c>
      <c r="K22">
        <f>+Tabla_487957!A46</f>
        <v>11</v>
      </c>
      <c r="L22" s="4">
        <v>44055</v>
      </c>
      <c r="M22">
        <f>+Tabla_487958!A41</f>
        <v>11</v>
      </c>
      <c r="N22" s="3">
        <f>+Tabla_487959!A29</f>
        <v>11</v>
      </c>
      <c r="R22" s="3" t="s">
        <v>287</v>
      </c>
      <c r="S22" s="3" t="s">
        <v>288</v>
      </c>
      <c r="T22" s="3" t="s">
        <v>289</v>
      </c>
      <c r="U22" s="3"/>
      <c r="W22" s="3" t="s">
        <v>448</v>
      </c>
      <c r="X22" s="3" t="s">
        <v>460</v>
      </c>
      <c r="Y22" s="3" t="s">
        <v>450</v>
      </c>
      <c r="Z22" s="3" t="s">
        <v>460</v>
      </c>
      <c r="AA22" s="3" t="s">
        <v>464</v>
      </c>
      <c r="AB22" s="4">
        <v>44084</v>
      </c>
      <c r="AC22" s="6">
        <v>1730611.5344827587</v>
      </c>
      <c r="AD22" s="6">
        <v>2007509.38</v>
      </c>
      <c r="AE22" s="3"/>
      <c r="AF22" s="3"/>
      <c r="AG22" s="3" t="s">
        <v>468</v>
      </c>
      <c r="AI22" s="3" t="s">
        <v>469</v>
      </c>
      <c r="AJ22" s="3" t="s">
        <v>439</v>
      </c>
      <c r="AK22" s="4">
        <v>44095</v>
      </c>
      <c r="AL22" s="4">
        <v>44185</v>
      </c>
      <c r="AM22" s="3"/>
      <c r="AN22" s="3"/>
      <c r="AO22" s="5">
        <f>+Tabla_487960!A14</f>
        <v>11</v>
      </c>
      <c r="AP22" t="s">
        <v>146</v>
      </c>
      <c r="AQ22" s="7" t="s">
        <v>472</v>
      </c>
      <c r="AR22" s="3" t="s">
        <v>474</v>
      </c>
      <c r="AS22" s="7" t="s">
        <v>481</v>
      </c>
      <c r="AT22" s="7" t="s">
        <v>439</v>
      </c>
      <c r="AW22" t="s">
        <v>149</v>
      </c>
      <c r="AX22" t="s">
        <v>152</v>
      </c>
      <c r="AY22" s="3">
        <f>+Tabla_487961!A18</f>
        <v>11</v>
      </c>
      <c r="AZ22" s="3" t="s">
        <v>485</v>
      </c>
      <c r="BE22" s="3" t="s">
        <v>455</v>
      </c>
      <c r="BF22" s="4">
        <v>44103</v>
      </c>
      <c r="BG22" s="4">
        <v>44103</v>
      </c>
    </row>
    <row r="23" spans="1:59" x14ac:dyDescent="0.25">
      <c r="A23">
        <v>2020</v>
      </c>
      <c r="B23" s="4">
        <v>44105</v>
      </c>
      <c r="C23" s="4">
        <v>44196</v>
      </c>
      <c r="D23" t="s">
        <v>138</v>
      </c>
      <c r="E23" t="s">
        <v>140</v>
      </c>
      <c r="F23">
        <f>+Tabla_487928!A102</f>
        <v>12</v>
      </c>
      <c r="G23" s="3" t="s">
        <v>426</v>
      </c>
      <c r="I23" s="4">
        <v>44049</v>
      </c>
      <c r="J23" s="3" t="s">
        <v>440</v>
      </c>
      <c r="K23">
        <f>+Tabla_487957!A52</f>
        <v>12</v>
      </c>
      <c r="L23" s="4">
        <v>44055</v>
      </c>
      <c r="M23">
        <f>+Tabla_487958!A45</f>
        <v>12</v>
      </c>
      <c r="N23" s="3">
        <f>+Tabla_487959!A30</f>
        <v>12</v>
      </c>
      <c r="R23" s="3"/>
      <c r="S23" s="3"/>
      <c r="T23" s="3"/>
      <c r="U23" s="3" t="s">
        <v>446</v>
      </c>
      <c r="W23" s="3" t="s">
        <v>448</v>
      </c>
      <c r="X23" s="3" t="s">
        <v>460</v>
      </c>
      <c r="Y23" s="3" t="s">
        <v>450</v>
      </c>
      <c r="Z23" s="3" t="s">
        <v>460</v>
      </c>
      <c r="AA23" s="3" t="s">
        <v>465</v>
      </c>
      <c r="AB23" s="4">
        <v>44091</v>
      </c>
      <c r="AC23" s="6">
        <v>2375893.38</v>
      </c>
      <c r="AD23" s="6">
        <v>2756036.3207999999</v>
      </c>
      <c r="AE23" s="3"/>
      <c r="AF23" s="3"/>
      <c r="AG23" s="3" t="s">
        <v>468</v>
      </c>
      <c r="AI23" s="3" t="s">
        <v>469</v>
      </c>
      <c r="AJ23" s="3" t="s">
        <v>440</v>
      </c>
      <c r="AK23" s="4">
        <v>44102</v>
      </c>
      <c r="AL23" s="4">
        <v>44222</v>
      </c>
      <c r="AM23" s="3"/>
      <c r="AN23" s="3"/>
      <c r="AO23" s="5">
        <f>+Tabla_487960!A15</f>
        <v>12</v>
      </c>
      <c r="AP23" t="s">
        <v>146</v>
      </c>
      <c r="AQ23" s="7" t="s">
        <v>472</v>
      </c>
      <c r="AR23" s="3" t="s">
        <v>473</v>
      </c>
      <c r="AS23" s="7" t="s">
        <v>482</v>
      </c>
      <c r="AT23" s="7" t="s">
        <v>440</v>
      </c>
      <c r="AW23" t="s">
        <v>149</v>
      </c>
      <c r="AX23" t="s">
        <v>152</v>
      </c>
      <c r="AY23" s="3">
        <f>+Tabla_487961!A19</f>
        <v>12</v>
      </c>
      <c r="AZ23" s="3" t="s">
        <v>485</v>
      </c>
      <c r="BE23" s="3" t="s">
        <v>455</v>
      </c>
      <c r="BF23" s="4">
        <v>44103</v>
      </c>
      <c r="BG23" s="4">
        <v>44103</v>
      </c>
    </row>
    <row r="24" spans="1:59" x14ac:dyDescent="0.25">
      <c r="A24">
        <v>2020</v>
      </c>
      <c r="B24" s="4">
        <v>44105</v>
      </c>
      <c r="C24" s="4">
        <v>44196</v>
      </c>
      <c r="D24" t="s">
        <v>138</v>
      </c>
      <c r="E24" t="s">
        <v>140</v>
      </c>
      <c r="F24">
        <f>+Tabla_487928!A109</f>
        <v>13</v>
      </c>
      <c r="G24" s="3" t="s">
        <v>427</v>
      </c>
      <c r="I24" s="4">
        <v>44074</v>
      </c>
      <c r="J24" s="3" t="s">
        <v>441</v>
      </c>
      <c r="K24">
        <f>+Tabla_487957!A57</f>
        <v>13</v>
      </c>
      <c r="L24" s="4">
        <v>44077</v>
      </c>
      <c r="M24">
        <f>+Tabla_487958!A50</f>
        <v>13</v>
      </c>
      <c r="N24" s="3">
        <f>+Tabla_487959!A31</f>
        <v>13</v>
      </c>
      <c r="R24" s="3"/>
      <c r="S24" s="3"/>
      <c r="T24" s="3"/>
      <c r="U24" s="3" t="s">
        <v>447</v>
      </c>
      <c r="W24" s="3" t="s">
        <v>448</v>
      </c>
      <c r="X24" s="3" t="s">
        <v>460</v>
      </c>
      <c r="Y24" s="3" t="s">
        <v>450</v>
      </c>
      <c r="Z24" s="3" t="s">
        <v>460</v>
      </c>
      <c r="AA24" s="3" t="s">
        <v>466</v>
      </c>
      <c r="AB24" s="4">
        <v>44103</v>
      </c>
      <c r="AC24" s="6">
        <v>5953482.2000000002</v>
      </c>
      <c r="AD24" s="6">
        <v>6906039.352</v>
      </c>
      <c r="AE24" s="3"/>
      <c r="AF24" s="3"/>
      <c r="AG24" s="3" t="s">
        <v>468</v>
      </c>
      <c r="AI24" s="3" t="s">
        <v>469</v>
      </c>
      <c r="AJ24" s="3" t="s">
        <v>441</v>
      </c>
      <c r="AK24" s="4">
        <v>44109</v>
      </c>
      <c r="AL24" s="4">
        <v>44243</v>
      </c>
      <c r="AM24" s="3"/>
      <c r="AN24" s="3"/>
      <c r="AO24" s="5">
        <f>+Tabla_487960!A16</f>
        <v>13</v>
      </c>
      <c r="AP24" t="s">
        <v>145</v>
      </c>
      <c r="AQ24" s="3" t="s">
        <v>470</v>
      </c>
      <c r="AR24" s="3" t="s">
        <v>475</v>
      </c>
      <c r="AS24" s="7" t="s">
        <v>483</v>
      </c>
      <c r="AT24" s="7" t="s">
        <v>441</v>
      </c>
      <c r="AW24" t="s">
        <v>149</v>
      </c>
      <c r="AX24" t="s">
        <v>152</v>
      </c>
      <c r="AY24" s="3">
        <f>+Tabla_487961!A20</f>
        <v>13</v>
      </c>
      <c r="AZ24" s="3" t="s">
        <v>485</v>
      </c>
      <c r="BE24" s="3" t="s">
        <v>455</v>
      </c>
      <c r="BF24" s="4">
        <v>44103</v>
      </c>
      <c r="BG24" s="4">
        <v>44103</v>
      </c>
    </row>
    <row r="25" spans="1:59" x14ac:dyDescent="0.25">
      <c r="A25">
        <v>2020</v>
      </c>
      <c r="B25" s="4">
        <v>44105</v>
      </c>
      <c r="C25" s="4">
        <v>44196</v>
      </c>
      <c r="D25" t="s">
        <v>138</v>
      </c>
      <c r="E25" t="s">
        <v>140</v>
      </c>
      <c r="F25">
        <f>+Tabla_487928!A116</f>
        <v>14</v>
      </c>
      <c r="G25" s="3" t="s">
        <v>428</v>
      </c>
      <c r="I25" s="4">
        <v>44082</v>
      </c>
      <c r="J25" s="3" t="s">
        <v>442</v>
      </c>
      <c r="K25">
        <f>+Tabla_487957!A64</f>
        <v>14</v>
      </c>
      <c r="L25" s="4">
        <v>44085</v>
      </c>
      <c r="M25">
        <f>+Tabla_487958!A57</f>
        <v>14</v>
      </c>
      <c r="N25" s="3">
        <f>+Tabla_487959!A32</f>
        <v>14</v>
      </c>
      <c r="R25" s="3"/>
      <c r="S25" s="3"/>
      <c r="T25" s="3"/>
      <c r="U25" s="3" t="s">
        <v>335</v>
      </c>
      <c r="W25" s="3" t="s">
        <v>448</v>
      </c>
      <c r="X25" s="3" t="s">
        <v>460</v>
      </c>
      <c r="Y25" s="3" t="s">
        <v>450</v>
      </c>
      <c r="Z25" s="3" t="s">
        <v>460</v>
      </c>
      <c r="AA25" s="3" t="s">
        <v>467</v>
      </c>
      <c r="AB25" s="4">
        <v>44112</v>
      </c>
      <c r="AC25" s="6">
        <v>4307196.5199999996</v>
      </c>
      <c r="AD25" s="6">
        <v>4996347.9631999992</v>
      </c>
      <c r="AE25" s="3"/>
      <c r="AF25" s="3"/>
      <c r="AG25" s="3" t="s">
        <v>468</v>
      </c>
      <c r="AI25" s="3" t="s">
        <v>469</v>
      </c>
      <c r="AJ25" s="3" t="s">
        <v>442</v>
      </c>
      <c r="AK25" s="4">
        <v>44123</v>
      </c>
      <c r="AL25" s="4">
        <v>44227</v>
      </c>
      <c r="AM25" s="3"/>
      <c r="AN25" s="3"/>
      <c r="AO25" s="5">
        <f>+Tabla_487960!A17</f>
        <v>14</v>
      </c>
      <c r="AP25" t="s">
        <v>146</v>
      </c>
      <c r="AQ25" s="7" t="s">
        <v>472</v>
      </c>
      <c r="AR25" s="3" t="s">
        <v>476</v>
      </c>
      <c r="AS25" s="7" t="s">
        <v>484</v>
      </c>
      <c r="AT25" s="7" t="s">
        <v>442</v>
      </c>
      <c r="AW25" t="s">
        <v>149</v>
      </c>
      <c r="AX25" t="s">
        <v>152</v>
      </c>
      <c r="AY25" s="3">
        <f>+Tabla_487961!A21</f>
        <v>14</v>
      </c>
      <c r="AZ25" s="3" t="s">
        <v>485</v>
      </c>
      <c r="BE25" s="3" t="s">
        <v>455</v>
      </c>
      <c r="BF25" s="4">
        <v>44103</v>
      </c>
      <c r="BG25" s="4">
        <v>44112</v>
      </c>
    </row>
    <row r="26" spans="1:59" x14ac:dyDescent="0.25">
      <c r="A26">
        <v>2020</v>
      </c>
      <c r="B26" s="4">
        <v>44105</v>
      </c>
      <c r="C26" s="4">
        <v>44196</v>
      </c>
      <c r="D26" t="s">
        <v>138</v>
      </c>
      <c r="E26" t="s">
        <v>140</v>
      </c>
      <c r="F26">
        <f>+Tabla_487928!A124</f>
        <v>15</v>
      </c>
      <c r="G26" s="5" t="s">
        <v>490</v>
      </c>
      <c r="I26" s="4">
        <v>44117</v>
      </c>
      <c r="J26" t="s">
        <v>491</v>
      </c>
      <c r="K26">
        <f>+Tabla_487957!A71</f>
        <v>15</v>
      </c>
      <c r="L26" s="4">
        <v>44120</v>
      </c>
      <c r="M26">
        <f>+Tabla_487958!A64</f>
        <v>15</v>
      </c>
      <c r="N26" s="5">
        <f>+Tabla_487959!A33</f>
        <v>15</v>
      </c>
      <c r="R26" t="s">
        <v>336</v>
      </c>
      <c r="S26" t="s">
        <v>337</v>
      </c>
      <c r="T26" t="s">
        <v>338</v>
      </c>
      <c r="W26" t="s">
        <v>448</v>
      </c>
      <c r="X26" s="5" t="s">
        <v>460</v>
      </c>
      <c r="Y26" s="5" t="s">
        <v>450</v>
      </c>
      <c r="Z26" s="5" t="s">
        <v>460</v>
      </c>
      <c r="AA26" t="s">
        <v>492</v>
      </c>
      <c r="AB26" s="4">
        <v>44152</v>
      </c>
      <c r="AC26" s="6">
        <v>1962907.98</v>
      </c>
      <c r="AD26" s="6">
        <v>2276973.2599999998</v>
      </c>
      <c r="AG26" t="s">
        <v>468</v>
      </c>
      <c r="AI26" t="s">
        <v>469</v>
      </c>
      <c r="AJ26" t="s">
        <v>491</v>
      </c>
      <c r="AK26" s="4">
        <v>44165</v>
      </c>
      <c r="AL26" s="4">
        <v>44254</v>
      </c>
      <c r="AO26" s="5">
        <f>+Tabla_487960!A18</f>
        <v>15</v>
      </c>
      <c r="AP26" t="s">
        <v>145</v>
      </c>
      <c r="AQ26" s="5" t="s">
        <v>470</v>
      </c>
      <c r="AR26" t="s">
        <v>475</v>
      </c>
      <c r="AS26" s="7" t="s">
        <v>493</v>
      </c>
      <c r="AT26" s="7" t="s">
        <v>491</v>
      </c>
      <c r="AW26" t="s">
        <v>149</v>
      </c>
      <c r="AX26" t="s">
        <v>152</v>
      </c>
      <c r="AY26" s="5">
        <f>+Tabla_487961!A22</f>
        <v>15</v>
      </c>
      <c r="AZ26" t="s">
        <v>485</v>
      </c>
      <c r="BE26" t="s">
        <v>455</v>
      </c>
      <c r="BF26" s="4">
        <v>44180</v>
      </c>
      <c r="BG26" s="4">
        <v>44180</v>
      </c>
    </row>
    <row r="27" spans="1:59" x14ac:dyDescent="0.25">
      <c r="A27" s="5">
        <v>2020</v>
      </c>
      <c r="B27" s="4">
        <v>44105</v>
      </c>
      <c r="C27" s="4">
        <v>44196</v>
      </c>
      <c r="D27" t="s">
        <v>138</v>
      </c>
      <c r="E27" t="s">
        <v>140</v>
      </c>
      <c r="F27">
        <f>+Tabla_487928!A130</f>
        <v>16</v>
      </c>
      <c r="G27" s="5" t="s">
        <v>496</v>
      </c>
      <c r="I27" s="4">
        <v>44138</v>
      </c>
      <c r="J27" t="s">
        <v>497</v>
      </c>
      <c r="K27">
        <f>+Tabla_487957!A76</f>
        <v>16</v>
      </c>
      <c r="L27" s="4">
        <v>44144</v>
      </c>
      <c r="M27">
        <f>+Tabla_487958!A70</f>
        <v>16</v>
      </c>
      <c r="N27">
        <f>+Tabla_487959!A34</f>
        <v>16</v>
      </c>
      <c r="U27" t="s">
        <v>494</v>
      </c>
      <c r="W27" s="5" t="s">
        <v>448</v>
      </c>
      <c r="X27" s="5" t="s">
        <v>460</v>
      </c>
      <c r="Y27" s="5" t="s">
        <v>450</v>
      </c>
      <c r="Z27" s="5" t="s">
        <v>460</v>
      </c>
      <c r="AA27" t="s">
        <v>498</v>
      </c>
      <c r="AB27" s="4">
        <v>44162</v>
      </c>
      <c r="AC27" s="6">
        <v>5829304.75</v>
      </c>
      <c r="AD27" s="6">
        <v>6761993.5099999998</v>
      </c>
      <c r="AG27" t="s">
        <v>468</v>
      </c>
      <c r="AI27" t="s">
        <v>469</v>
      </c>
      <c r="AJ27" t="s">
        <v>497</v>
      </c>
      <c r="AK27" s="4">
        <v>44186</v>
      </c>
      <c r="AL27" s="4">
        <v>44290</v>
      </c>
      <c r="AO27" s="5">
        <f>+Tabla_487960!A19</f>
        <v>16</v>
      </c>
      <c r="AP27" t="s">
        <v>146</v>
      </c>
      <c r="AQ27" s="7" t="s">
        <v>472</v>
      </c>
      <c r="AR27" t="s">
        <v>499</v>
      </c>
      <c r="AS27" s="7" t="s">
        <v>500</v>
      </c>
      <c r="AT27" s="7" t="s">
        <v>497</v>
      </c>
      <c r="AW27" t="s">
        <v>149</v>
      </c>
      <c r="AX27" t="s">
        <v>152</v>
      </c>
      <c r="AY27" s="5">
        <f>+Tabla_487961!A23</f>
        <v>16</v>
      </c>
      <c r="AZ27" t="s">
        <v>485</v>
      </c>
      <c r="BE27" t="s">
        <v>455</v>
      </c>
      <c r="BF27" s="4">
        <v>44180</v>
      </c>
      <c r="BG27" s="4">
        <v>44180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362</v>
      </c>
      <c r="C4" t="s">
        <v>363</v>
      </c>
      <c r="D4" t="s">
        <v>364</v>
      </c>
      <c r="F4" t="s">
        <v>365</v>
      </c>
    </row>
    <row r="5" spans="1:6" x14ac:dyDescent="0.25">
      <c r="A5">
        <v>1</v>
      </c>
      <c r="B5" t="s">
        <v>366</v>
      </c>
      <c r="C5" t="s">
        <v>367</v>
      </c>
      <c r="D5" t="s">
        <v>337</v>
      </c>
      <c r="F5" t="s">
        <v>368</v>
      </c>
    </row>
    <row r="6" spans="1:6" x14ac:dyDescent="0.25">
      <c r="A6">
        <v>1</v>
      </c>
      <c r="B6" t="s">
        <v>366</v>
      </c>
      <c r="C6" t="s">
        <v>369</v>
      </c>
      <c r="D6" t="s">
        <v>233</v>
      </c>
      <c r="F6" t="s">
        <v>370</v>
      </c>
    </row>
    <row r="7" spans="1:6" x14ac:dyDescent="0.25">
      <c r="A7">
        <v>1</v>
      </c>
      <c r="B7" t="s">
        <v>371</v>
      </c>
      <c r="C7" t="s">
        <v>372</v>
      </c>
      <c r="D7" t="s">
        <v>373</v>
      </c>
      <c r="F7" t="s">
        <v>374</v>
      </c>
    </row>
    <row r="8" spans="1:6" x14ac:dyDescent="0.25">
      <c r="A8">
        <v>1</v>
      </c>
      <c r="B8" t="s">
        <v>375</v>
      </c>
      <c r="C8" t="s">
        <v>376</v>
      </c>
      <c r="D8" t="s">
        <v>377</v>
      </c>
      <c r="F8" t="s">
        <v>378</v>
      </c>
    </row>
    <row r="9" spans="1:6" x14ac:dyDescent="0.25">
      <c r="A9">
        <v>1</v>
      </c>
      <c r="B9" t="s">
        <v>379</v>
      </c>
      <c r="C9" t="s">
        <v>380</v>
      </c>
      <c r="D9" t="s">
        <v>381</v>
      </c>
      <c r="F9" t="s">
        <v>382</v>
      </c>
    </row>
    <row r="10" spans="1:6" x14ac:dyDescent="0.25">
      <c r="A10">
        <v>1</v>
      </c>
      <c r="B10" t="s">
        <v>383</v>
      </c>
      <c r="C10" t="s">
        <v>209</v>
      </c>
      <c r="D10" t="s">
        <v>384</v>
      </c>
      <c r="F10" t="s">
        <v>385</v>
      </c>
    </row>
    <row r="11" spans="1:6" x14ac:dyDescent="0.25">
      <c r="A11">
        <v>1</v>
      </c>
      <c r="B11" t="s">
        <v>386</v>
      </c>
      <c r="C11" t="s">
        <v>367</v>
      </c>
      <c r="D11" t="s">
        <v>387</v>
      </c>
      <c r="F11" t="s">
        <v>388</v>
      </c>
    </row>
    <row r="12" spans="1:6" x14ac:dyDescent="0.25">
      <c r="A12">
        <v>1</v>
      </c>
      <c r="B12" t="s">
        <v>389</v>
      </c>
      <c r="C12" t="s">
        <v>390</v>
      </c>
      <c r="F12" t="s">
        <v>391</v>
      </c>
    </row>
    <row r="13" spans="1:6" x14ac:dyDescent="0.25">
      <c r="A13">
        <v>1</v>
      </c>
      <c r="B13" t="s">
        <v>392</v>
      </c>
      <c r="C13" t="s">
        <v>338</v>
      </c>
      <c r="D13" t="s">
        <v>393</v>
      </c>
      <c r="F13" t="s">
        <v>394</v>
      </c>
    </row>
    <row r="14" spans="1:6" x14ac:dyDescent="0.25">
      <c r="A14">
        <v>2</v>
      </c>
      <c r="B14" t="s">
        <v>386</v>
      </c>
      <c r="C14" t="s">
        <v>367</v>
      </c>
      <c r="D14" t="s">
        <v>387</v>
      </c>
      <c r="F14" t="s">
        <v>388</v>
      </c>
    </row>
    <row r="15" spans="1:6" x14ac:dyDescent="0.25">
      <c r="A15">
        <v>2</v>
      </c>
      <c r="B15" t="s">
        <v>362</v>
      </c>
      <c r="C15" t="s">
        <v>363</v>
      </c>
      <c r="D15" t="s">
        <v>364</v>
      </c>
      <c r="F15" t="s">
        <v>365</v>
      </c>
    </row>
    <row r="16" spans="1:6" x14ac:dyDescent="0.25">
      <c r="A16">
        <v>2</v>
      </c>
      <c r="B16" t="s">
        <v>366</v>
      </c>
      <c r="C16" t="s">
        <v>367</v>
      </c>
      <c r="D16" t="s">
        <v>337</v>
      </c>
      <c r="F16" t="s">
        <v>368</v>
      </c>
    </row>
    <row r="17" spans="1:6" x14ac:dyDescent="0.25">
      <c r="A17">
        <v>3</v>
      </c>
      <c r="B17" t="s">
        <v>362</v>
      </c>
      <c r="C17" t="s">
        <v>363</v>
      </c>
      <c r="D17" t="s">
        <v>364</v>
      </c>
      <c r="F17" t="s">
        <v>365</v>
      </c>
    </row>
    <row r="18" spans="1:6" x14ac:dyDescent="0.25">
      <c r="A18">
        <v>3</v>
      </c>
      <c r="B18" t="s">
        <v>366</v>
      </c>
      <c r="C18" t="s">
        <v>369</v>
      </c>
      <c r="D18" t="s">
        <v>233</v>
      </c>
      <c r="F18" t="s">
        <v>370</v>
      </c>
    </row>
    <row r="19" spans="1:6" x14ac:dyDescent="0.25">
      <c r="A19">
        <v>3</v>
      </c>
      <c r="B19" t="s">
        <v>395</v>
      </c>
      <c r="C19" t="s">
        <v>396</v>
      </c>
      <c r="D19" t="s">
        <v>397</v>
      </c>
      <c r="F19" t="s">
        <v>398</v>
      </c>
    </row>
    <row r="20" spans="1:6" x14ac:dyDescent="0.25">
      <c r="A20">
        <v>3</v>
      </c>
      <c r="B20" t="s">
        <v>366</v>
      </c>
      <c r="C20" t="s">
        <v>367</v>
      </c>
      <c r="D20" t="s">
        <v>337</v>
      </c>
      <c r="F20" t="s">
        <v>368</v>
      </c>
    </row>
    <row r="21" spans="1:6" x14ac:dyDescent="0.25">
      <c r="A21">
        <v>3</v>
      </c>
      <c r="B21" t="s">
        <v>386</v>
      </c>
      <c r="C21" t="s">
        <v>367</v>
      </c>
      <c r="D21" t="s">
        <v>387</v>
      </c>
      <c r="F21" t="s">
        <v>388</v>
      </c>
    </row>
    <row r="22" spans="1:6" x14ac:dyDescent="0.25">
      <c r="A22">
        <v>4</v>
      </c>
      <c r="B22" t="s">
        <v>386</v>
      </c>
      <c r="C22" t="s">
        <v>367</v>
      </c>
      <c r="D22" t="s">
        <v>387</v>
      </c>
      <c r="F22" t="s">
        <v>388</v>
      </c>
    </row>
    <row r="23" spans="1:6" x14ac:dyDescent="0.25">
      <c r="A23">
        <v>5</v>
      </c>
      <c r="B23" t="s">
        <v>386</v>
      </c>
      <c r="C23" t="s">
        <v>367</v>
      </c>
      <c r="D23" t="s">
        <v>387</v>
      </c>
      <c r="F23" t="s">
        <v>388</v>
      </c>
    </row>
    <row r="24" spans="1:6" x14ac:dyDescent="0.25">
      <c r="A24">
        <v>6</v>
      </c>
      <c r="B24" t="s">
        <v>386</v>
      </c>
      <c r="C24" t="s">
        <v>367</v>
      </c>
      <c r="D24" t="s">
        <v>387</v>
      </c>
      <c r="F24" t="s">
        <v>388</v>
      </c>
    </row>
    <row r="25" spans="1:6" x14ac:dyDescent="0.25">
      <c r="A25">
        <v>7</v>
      </c>
      <c r="B25" t="s">
        <v>399</v>
      </c>
      <c r="C25" t="s">
        <v>400</v>
      </c>
      <c r="D25" t="s">
        <v>401</v>
      </c>
      <c r="F25" t="s">
        <v>402</v>
      </c>
    </row>
    <row r="26" spans="1:6" x14ac:dyDescent="0.25">
      <c r="A26">
        <v>8</v>
      </c>
      <c r="B26" t="s">
        <v>399</v>
      </c>
      <c r="C26" t="s">
        <v>400</v>
      </c>
      <c r="D26" t="s">
        <v>401</v>
      </c>
      <c r="F26" t="s">
        <v>402</v>
      </c>
    </row>
    <row r="27" spans="1:6" x14ac:dyDescent="0.25">
      <c r="A27">
        <v>9</v>
      </c>
      <c r="B27" t="s">
        <v>399</v>
      </c>
      <c r="C27" t="s">
        <v>400</v>
      </c>
      <c r="D27" t="s">
        <v>401</v>
      </c>
      <c r="F27" t="s">
        <v>402</v>
      </c>
    </row>
    <row r="28" spans="1:6" x14ac:dyDescent="0.25">
      <c r="A28">
        <v>10</v>
      </c>
      <c r="B28" t="s">
        <v>399</v>
      </c>
      <c r="C28" t="s">
        <v>400</v>
      </c>
      <c r="D28" t="s">
        <v>401</v>
      </c>
      <c r="F28" t="s">
        <v>402</v>
      </c>
    </row>
    <row r="29" spans="1:6" x14ac:dyDescent="0.25">
      <c r="A29">
        <v>11</v>
      </c>
      <c r="B29" t="s">
        <v>403</v>
      </c>
      <c r="C29" t="s">
        <v>404</v>
      </c>
      <c r="D29" t="s">
        <v>405</v>
      </c>
      <c r="F29" t="s">
        <v>406</v>
      </c>
    </row>
    <row r="30" spans="1:6" x14ac:dyDescent="0.25">
      <c r="A30">
        <v>12</v>
      </c>
      <c r="B30" t="s">
        <v>399</v>
      </c>
      <c r="C30" t="s">
        <v>400</v>
      </c>
      <c r="D30" t="s">
        <v>401</v>
      </c>
      <c r="F30" t="s">
        <v>402</v>
      </c>
    </row>
    <row r="31" spans="1:6" x14ac:dyDescent="0.25">
      <c r="A31">
        <v>13</v>
      </c>
      <c r="B31" t="s">
        <v>403</v>
      </c>
      <c r="C31" t="s">
        <v>404</v>
      </c>
      <c r="D31" t="s">
        <v>405</v>
      </c>
      <c r="F31" t="s">
        <v>406</v>
      </c>
    </row>
    <row r="32" spans="1:6" x14ac:dyDescent="0.25">
      <c r="A32">
        <v>14</v>
      </c>
      <c r="B32" t="s">
        <v>399</v>
      </c>
      <c r="C32" t="s">
        <v>400</v>
      </c>
      <c r="D32" t="s">
        <v>401</v>
      </c>
      <c r="F32" t="s">
        <v>402</v>
      </c>
    </row>
    <row r="33" spans="1:6" x14ac:dyDescent="0.25">
      <c r="A33">
        <v>15</v>
      </c>
      <c r="B33" t="s">
        <v>403</v>
      </c>
      <c r="C33" t="s">
        <v>404</v>
      </c>
      <c r="D33" t="s">
        <v>405</v>
      </c>
      <c r="F33" t="s">
        <v>406</v>
      </c>
    </row>
    <row r="34" spans="1:6" s="5" customFormat="1" x14ac:dyDescent="0.25">
      <c r="A34" s="5">
        <v>16</v>
      </c>
      <c r="B34" s="5" t="s">
        <v>403</v>
      </c>
      <c r="C34" s="5" t="s">
        <v>404</v>
      </c>
      <c r="D34" s="5" t="s">
        <v>405</v>
      </c>
      <c r="F34" s="5" t="s">
        <v>406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271</v>
      </c>
    </row>
    <row r="5" spans="1:2" x14ac:dyDescent="0.25">
      <c r="A5">
        <v>2</v>
      </c>
      <c r="B5">
        <v>144</v>
      </c>
    </row>
    <row r="6" spans="1:2" x14ac:dyDescent="0.25">
      <c r="A6">
        <v>3</v>
      </c>
      <c r="B6">
        <v>144</v>
      </c>
    </row>
    <row r="7" spans="1:2" x14ac:dyDescent="0.25">
      <c r="A7">
        <v>4</v>
      </c>
      <c r="B7">
        <v>323</v>
      </c>
    </row>
    <row r="8" spans="1:2" x14ac:dyDescent="0.25">
      <c r="A8">
        <v>5</v>
      </c>
      <c r="B8">
        <v>331</v>
      </c>
    </row>
    <row r="9" spans="1:2" x14ac:dyDescent="0.25">
      <c r="A9">
        <v>6</v>
      </c>
      <c r="B9">
        <v>597</v>
      </c>
    </row>
    <row r="10" spans="1:2" x14ac:dyDescent="0.25">
      <c r="A10">
        <v>7</v>
      </c>
      <c r="B10">
        <v>612</v>
      </c>
    </row>
    <row r="11" spans="1:2" x14ac:dyDescent="0.25">
      <c r="A11">
        <v>8</v>
      </c>
      <c r="B11">
        <v>612</v>
      </c>
    </row>
    <row r="12" spans="1:2" x14ac:dyDescent="0.25">
      <c r="A12">
        <v>9</v>
      </c>
      <c r="B12">
        <v>612</v>
      </c>
    </row>
    <row r="13" spans="1:2" x14ac:dyDescent="0.25">
      <c r="A13">
        <v>10</v>
      </c>
      <c r="B13">
        <v>619</v>
      </c>
    </row>
    <row r="14" spans="1:2" x14ac:dyDescent="0.25">
      <c r="A14">
        <v>11</v>
      </c>
      <c r="B14">
        <v>616</v>
      </c>
    </row>
    <row r="15" spans="1:2" x14ac:dyDescent="0.25">
      <c r="A15">
        <v>12</v>
      </c>
      <c r="B15">
        <v>619</v>
      </c>
    </row>
    <row r="16" spans="1:2" x14ac:dyDescent="0.25">
      <c r="A16">
        <v>13</v>
      </c>
      <c r="B16">
        <v>612</v>
      </c>
    </row>
    <row r="17" spans="1:2" x14ac:dyDescent="0.25">
      <c r="A17">
        <v>14</v>
      </c>
      <c r="B17">
        <v>619</v>
      </c>
    </row>
    <row r="18" spans="1:2" x14ac:dyDescent="0.25">
      <c r="A18">
        <v>15</v>
      </c>
      <c r="B18">
        <v>612</v>
      </c>
    </row>
    <row r="19" spans="1:2" x14ac:dyDescent="0.25">
      <c r="A19">
        <v>16</v>
      </c>
      <c r="B19">
        <v>619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407</v>
      </c>
      <c r="C4" t="s">
        <v>408</v>
      </c>
    </row>
    <row r="5" spans="1:5" x14ac:dyDescent="0.25">
      <c r="A5">
        <v>1</v>
      </c>
      <c r="B5" t="s">
        <v>409</v>
      </c>
      <c r="C5" t="s">
        <v>408</v>
      </c>
    </row>
    <row r="6" spans="1:5" x14ac:dyDescent="0.25">
      <c r="A6">
        <v>1</v>
      </c>
      <c r="B6" t="s">
        <v>410</v>
      </c>
      <c r="C6" t="s">
        <v>408</v>
      </c>
    </row>
    <row r="7" spans="1:5" x14ac:dyDescent="0.25">
      <c r="A7">
        <v>1</v>
      </c>
      <c r="B7" t="s">
        <v>411</v>
      </c>
      <c r="C7" t="s">
        <v>408</v>
      </c>
    </row>
    <row r="8" spans="1:5" x14ac:dyDescent="0.25">
      <c r="A8">
        <v>1</v>
      </c>
      <c r="B8" t="s">
        <v>412</v>
      </c>
      <c r="C8" t="s">
        <v>408</v>
      </c>
    </row>
    <row r="9" spans="1:5" x14ac:dyDescent="0.25">
      <c r="A9">
        <v>2</v>
      </c>
      <c r="B9" t="s">
        <v>354</v>
      </c>
    </row>
    <row r="10" spans="1:5" x14ac:dyDescent="0.25">
      <c r="A10">
        <v>3</v>
      </c>
      <c r="B10" t="s">
        <v>354</v>
      </c>
    </row>
    <row r="11" spans="1:5" x14ac:dyDescent="0.25">
      <c r="A11">
        <v>4</v>
      </c>
      <c r="B11" t="s">
        <v>354</v>
      </c>
    </row>
    <row r="12" spans="1:5" x14ac:dyDescent="0.25">
      <c r="A12">
        <v>5</v>
      </c>
      <c r="B12" t="s">
        <v>354</v>
      </c>
    </row>
    <row r="13" spans="1:5" x14ac:dyDescent="0.25">
      <c r="A13">
        <v>6</v>
      </c>
      <c r="B13" t="s">
        <v>354</v>
      </c>
    </row>
    <row r="14" spans="1:5" x14ac:dyDescent="0.25">
      <c r="A14">
        <v>7</v>
      </c>
      <c r="B14" t="s">
        <v>461</v>
      </c>
      <c r="C14" t="s">
        <v>495</v>
      </c>
      <c r="D14" s="4">
        <v>44158</v>
      </c>
    </row>
    <row r="15" spans="1:5" x14ac:dyDescent="0.25">
      <c r="A15">
        <v>8</v>
      </c>
      <c r="B15" t="s">
        <v>413</v>
      </c>
      <c r="C15" t="s">
        <v>414</v>
      </c>
      <c r="D15" s="4">
        <v>44118</v>
      </c>
    </row>
    <row r="16" spans="1:5" x14ac:dyDescent="0.25">
      <c r="A16">
        <v>9</v>
      </c>
      <c r="B16" t="s">
        <v>354</v>
      </c>
    </row>
    <row r="17" spans="1:2" x14ac:dyDescent="0.25">
      <c r="A17">
        <v>10</v>
      </c>
      <c r="B17" t="s">
        <v>354</v>
      </c>
    </row>
    <row r="18" spans="1:2" x14ac:dyDescent="0.25">
      <c r="A18">
        <v>11</v>
      </c>
      <c r="B18" t="s">
        <v>354</v>
      </c>
    </row>
    <row r="19" spans="1:2" x14ac:dyDescent="0.25">
      <c r="A19">
        <v>12</v>
      </c>
      <c r="B19" t="s">
        <v>354</v>
      </c>
    </row>
    <row r="20" spans="1:2" x14ac:dyDescent="0.25">
      <c r="A20">
        <v>13</v>
      </c>
      <c r="B20" t="s">
        <v>354</v>
      </c>
    </row>
    <row r="21" spans="1:2" x14ac:dyDescent="0.25">
      <c r="A21">
        <v>14</v>
      </c>
      <c r="B21" t="s">
        <v>354</v>
      </c>
    </row>
    <row r="22" spans="1:2" x14ac:dyDescent="0.25">
      <c r="A22">
        <v>15</v>
      </c>
      <c r="B22" t="s">
        <v>354</v>
      </c>
    </row>
    <row r="23" spans="1:2" x14ac:dyDescent="0.25">
      <c r="A23">
        <v>16</v>
      </c>
      <c r="B23" t="s">
        <v>354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topLeftCell="A99" workbookViewId="0">
      <selection activeCell="A136" sqref="A136:XFD13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197</v>
      </c>
      <c r="C4" t="s">
        <v>198</v>
      </c>
      <c r="D4" t="s">
        <v>199</v>
      </c>
    </row>
    <row r="5" spans="1:6" x14ac:dyDescent="0.25">
      <c r="A5">
        <v>1</v>
      </c>
      <c r="B5" t="s">
        <v>200</v>
      </c>
      <c r="C5" t="s">
        <v>201</v>
      </c>
      <c r="D5" t="s">
        <v>202</v>
      </c>
    </row>
    <row r="6" spans="1:6" x14ac:dyDescent="0.25">
      <c r="A6">
        <v>1</v>
      </c>
      <c r="E6" t="s">
        <v>203</v>
      </c>
    </row>
    <row r="7" spans="1:6" x14ac:dyDescent="0.25">
      <c r="A7">
        <v>1</v>
      </c>
      <c r="E7" t="s">
        <v>204</v>
      </c>
    </row>
    <row r="8" spans="1:6" x14ac:dyDescent="0.25">
      <c r="A8">
        <v>1</v>
      </c>
      <c r="E8" t="s">
        <v>205</v>
      </c>
    </row>
    <row r="9" spans="1:6" x14ac:dyDescent="0.25">
      <c r="A9">
        <v>1</v>
      </c>
      <c r="B9" t="s">
        <v>206</v>
      </c>
      <c r="C9" t="s">
        <v>207</v>
      </c>
      <c r="D9" t="s">
        <v>208</v>
      </c>
    </row>
    <row r="10" spans="1:6" x14ac:dyDescent="0.25">
      <c r="A10">
        <v>1</v>
      </c>
      <c r="B10" t="s">
        <v>209</v>
      </c>
      <c r="C10" t="s">
        <v>210</v>
      </c>
      <c r="D10" t="s">
        <v>211</v>
      </c>
    </row>
    <row r="11" spans="1:6" x14ac:dyDescent="0.25">
      <c r="A11">
        <v>1</v>
      </c>
      <c r="E11" t="s">
        <v>212</v>
      </c>
    </row>
    <row r="12" spans="1:6" x14ac:dyDescent="0.25">
      <c r="A12">
        <v>1</v>
      </c>
      <c r="B12" t="s">
        <v>213</v>
      </c>
      <c r="C12" t="s">
        <v>214</v>
      </c>
      <c r="D12" t="s">
        <v>215</v>
      </c>
    </row>
    <row r="13" spans="1:6" x14ac:dyDescent="0.25">
      <c r="A13">
        <v>1</v>
      </c>
      <c r="B13" t="s">
        <v>216</v>
      </c>
      <c r="C13" t="s">
        <v>217</v>
      </c>
      <c r="D13" t="s">
        <v>202</v>
      </c>
    </row>
    <row r="14" spans="1:6" x14ac:dyDescent="0.25">
      <c r="A14">
        <v>1</v>
      </c>
      <c r="E14" t="s">
        <v>218</v>
      </c>
    </row>
    <row r="15" spans="1:6" x14ac:dyDescent="0.25">
      <c r="A15">
        <v>1</v>
      </c>
      <c r="E15" t="s">
        <v>219</v>
      </c>
    </row>
    <row r="16" spans="1:6" x14ac:dyDescent="0.25">
      <c r="A16">
        <v>1</v>
      </c>
      <c r="E16" t="s">
        <v>220</v>
      </c>
    </row>
    <row r="17" spans="1:5" x14ac:dyDescent="0.25">
      <c r="A17">
        <v>1</v>
      </c>
      <c r="B17" t="s">
        <v>221</v>
      </c>
      <c r="C17" t="s">
        <v>222</v>
      </c>
      <c r="D17" t="s">
        <v>198</v>
      </c>
    </row>
    <row r="18" spans="1:5" x14ac:dyDescent="0.25">
      <c r="A18">
        <v>1</v>
      </c>
      <c r="B18" t="s">
        <v>223</v>
      </c>
      <c r="C18" t="s">
        <v>224</v>
      </c>
      <c r="D18" t="s">
        <v>225</v>
      </c>
    </row>
    <row r="19" spans="1:5" x14ac:dyDescent="0.25">
      <c r="A19">
        <v>1</v>
      </c>
      <c r="E19" t="s">
        <v>226</v>
      </c>
    </row>
    <row r="20" spans="1:5" x14ac:dyDescent="0.25">
      <c r="A20">
        <v>1</v>
      </c>
      <c r="E20" t="s">
        <v>227</v>
      </c>
    </row>
    <row r="21" spans="1:5" x14ac:dyDescent="0.25">
      <c r="A21">
        <v>1</v>
      </c>
      <c r="E21" t="s">
        <v>228</v>
      </c>
    </row>
    <row r="22" spans="1:5" x14ac:dyDescent="0.25">
      <c r="A22">
        <v>1</v>
      </c>
      <c r="B22" t="s">
        <v>229</v>
      </c>
      <c r="C22" t="s">
        <v>230</v>
      </c>
      <c r="D22" t="s">
        <v>231</v>
      </c>
    </row>
    <row r="23" spans="1:5" x14ac:dyDescent="0.25">
      <c r="A23">
        <v>1</v>
      </c>
      <c r="B23" t="s">
        <v>232</v>
      </c>
      <c r="C23" t="s">
        <v>233</v>
      </c>
      <c r="D23" t="s">
        <v>234</v>
      </c>
    </row>
    <row r="24" spans="1:5" x14ac:dyDescent="0.25">
      <c r="A24">
        <v>1</v>
      </c>
      <c r="E24" t="s">
        <v>235</v>
      </c>
    </row>
    <row r="25" spans="1:5" x14ac:dyDescent="0.25">
      <c r="A25">
        <v>1</v>
      </c>
      <c r="E25" t="s">
        <v>236</v>
      </c>
    </row>
    <row r="26" spans="1:5" x14ac:dyDescent="0.25">
      <c r="A26">
        <v>1</v>
      </c>
      <c r="E26" t="s">
        <v>237</v>
      </c>
    </row>
    <row r="27" spans="1:5" x14ac:dyDescent="0.25">
      <c r="A27">
        <v>1</v>
      </c>
      <c r="E27" t="s">
        <v>238</v>
      </c>
    </row>
    <row r="28" spans="1:5" x14ac:dyDescent="0.25">
      <c r="A28">
        <v>1</v>
      </c>
      <c r="B28" t="s">
        <v>239</v>
      </c>
      <c r="C28" t="s">
        <v>240</v>
      </c>
      <c r="D28" t="s">
        <v>241</v>
      </c>
    </row>
    <row r="29" spans="1:5" x14ac:dyDescent="0.25">
      <c r="A29">
        <v>1</v>
      </c>
      <c r="B29" t="s">
        <v>242</v>
      </c>
      <c r="C29" t="s">
        <v>243</v>
      </c>
      <c r="D29" t="s">
        <v>244</v>
      </c>
    </row>
    <row r="30" spans="1:5" x14ac:dyDescent="0.25">
      <c r="A30">
        <v>1</v>
      </c>
      <c r="B30" t="s">
        <v>245</v>
      </c>
      <c r="C30" t="s">
        <v>243</v>
      </c>
      <c r="D30" t="s">
        <v>244</v>
      </c>
    </row>
    <row r="31" spans="1:5" x14ac:dyDescent="0.25">
      <c r="A31">
        <v>1</v>
      </c>
      <c r="E31" t="s">
        <v>246</v>
      </c>
    </row>
    <row r="32" spans="1:5" x14ac:dyDescent="0.25">
      <c r="A32">
        <v>1</v>
      </c>
      <c r="B32" t="s">
        <v>247</v>
      </c>
      <c r="C32" t="s">
        <v>199</v>
      </c>
      <c r="D32" t="s">
        <v>248</v>
      </c>
    </row>
    <row r="33" spans="1:5" x14ac:dyDescent="0.25">
      <c r="A33">
        <v>1</v>
      </c>
      <c r="B33" t="s">
        <v>249</v>
      </c>
      <c r="C33" t="s">
        <v>250</v>
      </c>
      <c r="D33" t="s">
        <v>248</v>
      </c>
    </row>
    <row r="34" spans="1:5" x14ac:dyDescent="0.25">
      <c r="A34">
        <v>1</v>
      </c>
      <c r="E34" t="s">
        <v>251</v>
      </c>
    </row>
    <row r="35" spans="1:5" x14ac:dyDescent="0.25">
      <c r="A35">
        <v>1</v>
      </c>
      <c r="B35" t="s">
        <v>252</v>
      </c>
      <c r="C35" t="s">
        <v>253</v>
      </c>
      <c r="D35" t="s">
        <v>254</v>
      </c>
    </row>
    <row r="36" spans="1:5" x14ac:dyDescent="0.25">
      <c r="A36">
        <v>1</v>
      </c>
      <c r="E36" t="s">
        <v>255</v>
      </c>
    </row>
    <row r="37" spans="1:5" x14ac:dyDescent="0.25">
      <c r="A37">
        <v>1</v>
      </c>
      <c r="E37" t="s">
        <v>256</v>
      </c>
    </row>
    <row r="38" spans="1:5" x14ac:dyDescent="0.25">
      <c r="A38">
        <v>2</v>
      </c>
      <c r="E38" t="s">
        <v>257</v>
      </c>
    </row>
    <row r="39" spans="1:5" x14ac:dyDescent="0.25">
      <c r="A39">
        <v>2</v>
      </c>
      <c r="E39" t="s">
        <v>258</v>
      </c>
    </row>
    <row r="40" spans="1:5" x14ac:dyDescent="0.25">
      <c r="A40">
        <v>2</v>
      </c>
      <c r="E40" t="s">
        <v>259</v>
      </c>
    </row>
    <row r="41" spans="1:5" x14ac:dyDescent="0.25">
      <c r="A41">
        <v>2</v>
      </c>
      <c r="E41" t="s">
        <v>260</v>
      </c>
    </row>
    <row r="42" spans="1:5" x14ac:dyDescent="0.25">
      <c r="A42">
        <v>2</v>
      </c>
      <c r="E42" t="s">
        <v>261</v>
      </c>
    </row>
    <row r="43" spans="1:5" x14ac:dyDescent="0.25">
      <c r="A43">
        <v>2</v>
      </c>
      <c r="E43" t="s">
        <v>262</v>
      </c>
    </row>
    <row r="44" spans="1:5" x14ac:dyDescent="0.25">
      <c r="A44">
        <v>2</v>
      </c>
      <c r="E44" t="s">
        <v>263</v>
      </c>
    </row>
    <row r="45" spans="1:5" x14ac:dyDescent="0.25">
      <c r="A45">
        <v>3</v>
      </c>
      <c r="E45" t="s">
        <v>257</v>
      </c>
    </row>
    <row r="46" spans="1:5" x14ac:dyDescent="0.25">
      <c r="A46">
        <v>3</v>
      </c>
      <c r="E46" t="s">
        <v>258</v>
      </c>
    </row>
    <row r="47" spans="1:5" x14ac:dyDescent="0.25">
      <c r="A47">
        <v>3</v>
      </c>
      <c r="E47" t="s">
        <v>259</v>
      </c>
    </row>
    <row r="48" spans="1:5" x14ac:dyDescent="0.25">
      <c r="A48">
        <v>3</v>
      </c>
      <c r="E48" t="s">
        <v>264</v>
      </c>
    </row>
    <row r="49" spans="1:5" x14ac:dyDescent="0.25">
      <c r="A49">
        <v>3</v>
      </c>
      <c r="E49" t="s">
        <v>260</v>
      </c>
    </row>
    <row r="50" spans="1:5" x14ac:dyDescent="0.25">
      <c r="A50">
        <v>3</v>
      </c>
      <c r="E50" t="s">
        <v>261</v>
      </c>
    </row>
    <row r="51" spans="1:5" x14ac:dyDescent="0.25">
      <c r="A51">
        <v>3</v>
      </c>
      <c r="E51" t="s">
        <v>262</v>
      </c>
    </row>
    <row r="52" spans="1:5" x14ac:dyDescent="0.25">
      <c r="A52">
        <v>4</v>
      </c>
      <c r="E52" t="s">
        <v>265</v>
      </c>
    </row>
    <row r="53" spans="1:5" x14ac:dyDescent="0.25">
      <c r="A53">
        <v>4</v>
      </c>
      <c r="E53" t="s">
        <v>266</v>
      </c>
    </row>
    <row r="54" spans="1:5" x14ac:dyDescent="0.25">
      <c r="A54">
        <v>4</v>
      </c>
      <c r="E54" t="s">
        <v>267</v>
      </c>
    </row>
    <row r="55" spans="1:5" x14ac:dyDescent="0.25">
      <c r="A55">
        <v>4</v>
      </c>
      <c r="B55" t="s">
        <v>268</v>
      </c>
      <c r="C55" t="s">
        <v>269</v>
      </c>
      <c r="D55" t="s">
        <v>270</v>
      </c>
    </row>
    <row r="56" spans="1:5" x14ac:dyDescent="0.25">
      <c r="A56">
        <v>5</v>
      </c>
      <c r="E56" t="s">
        <v>271</v>
      </c>
    </row>
    <row r="57" spans="1:5" x14ac:dyDescent="0.25">
      <c r="A57">
        <v>5</v>
      </c>
      <c r="E57" t="s">
        <v>272</v>
      </c>
    </row>
    <row r="58" spans="1:5" x14ac:dyDescent="0.25">
      <c r="A58">
        <v>5</v>
      </c>
      <c r="E58" t="s">
        <v>273</v>
      </c>
    </row>
    <row r="59" spans="1:5" x14ac:dyDescent="0.25">
      <c r="A59">
        <v>5</v>
      </c>
      <c r="E59" t="s">
        <v>274</v>
      </c>
    </row>
    <row r="60" spans="1:5" x14ac:dyDescent="0.25">
      <c r="A60">
        <v>5</v>
      </c>
      <c r="E60" t="s">
        <v>275</v>
      </c>
    </row>
    <row r="61" spans="1:5" x14ac:dyDescent="0.25">
      <c r="A61">
        <v>5</v>
      </c>
      <c r="E61" t="s">
        <v>276</v>
      </c>
    </row>
    <row r="62" spans="1:5" x14ac:dyDescent="0.25">
      <c r="A62">
        <v>6</v>
      </c>
      <c r="E62" t="s">
        <v>277</v>
      </c>
    </row>
    <row r="63" spans="1:5" x14ac:dyDescent="0.25">
      <c r="A63">
        <v>6</v>
      </c>
      <c r="E63" t="s">
        <v>278</v>
      </c>
    </row>
    <row r="64" spans="1:5" x14ac:dyDescent="0.25">
      <c r="A64">
        <v>6</v>
      </c>
      <c r="E64" t="s">
        <v>279</v>
      </c>
    </row>
    <row r="65" spans="1:5" x14ac:dyDescent="0.25">
      <c r="A65">
        <v>6</v>
      </c>
      <c r="E65" t="s">
        <v>280</v>
      </c>
    </row>
    <row r="66" spans="1:5" x14ac:dyDescent="0.25">
      <c r="A66">
        <v>6</v>
      </c>
      <c r="E66" t="s">
        <v>281</v>
      </c>
    </row>
    <row r="67" spans="1:5" x14ac:dyDescent="0.25">
      <c r="A67">
        <v>6</v>
      </c>
      <c r="E67" t="s">
        <v>282</v>
      </c>
    </row>
    <row r="68" spans="1:5" x14ac:dyDescent="0.25">
      <c r="A68">
        <v>6</v>
      </c>
      <c r="E68" t="s">
        <v>283</v>
      </c>
    </row>
    <row r="69" spans="1:5" x14ac:dyDescent="0.25">
      <c r="A69">
        <v>7</v>
      </c>
      <c r="B69" t="s">
        <v>284</v>
      </c>
      <c r="C69" t="s">
        <v>285</v>
      </c>
      <c r="D69" t="s">
        <v>286</v>
      </c>
    </row>
    <row r="70" spans="1:5" x14ac:dyDescent="0.25">
      <c r="A70">
        <v>7</v>
      </c>
      <c r="B70" t="s">
        <v>287</v>
      </c>
      <c r="C70" t="s">
        <v>288</v>
      </c>
      <c r="D70" t="s">
        <v>289</v>
      </c>
    </row>
    <row r="71" spans="1:5" x14ac:dyDescent="0.25">
      <c r="A71">
        <v>7</v>
      </c>
      <c r="B71" t="s">
        <v>290</v>
      </c>
      <c r="C71" t="s">
        <v>291</v>
      </c>
      <c r="D71" t="s">
        <v>288</v>
      </c>
    </row>
    <row r="72" spans="1:5" x14ac:dyDescent="0.25">
      <c r="A72">
        <v>7</v>
      </c>
      <c r="E72" t="s">
        <v>292</v>
      </c>
    </row>
    <row r="73" spans="1:5" x14ac:dyDescent="0.25">
      <c r="A73">
        <v>7</v>
      </c>
      <c r="E73" t="s">
        <v>293</v>
      </c>
    </row>
    <row r="74" spans="1:5" x14ac:dyDescent="0.25">
      <c r="A74">
        <v>7</v>
      </c>
      <c r="B74" t="s">
        <v>294</v>
      </c>
      <c r="C74" t="s">
        <v>295</v>
      </c>
      <c r="D74" t="s">
        <v>296</v>
      </c>
    </row>
    <row r="75" spans="1:5" x14ac:dyDescent="0.25">
      <c r="A75">
        <v>7</v>
      </c>
      <c r="B75" t="s">
        <v>297</v>
      </c>
      <c r="C75" t="s">
        <v>198</v>
      </c>
      <c r="D75" t="s">
        <v>298</v>
      </c>
    </row>
    <row r="76" spans="1:5" x14ac:dyDescent="0.25">
      <c r="A76">
        <v>8</v>
      </c>
      <c r="E76" t="s">
        <v>299</v>
      </c>
    </row>
    <row r="77" spans="1:5" x14ac:dyDescent="0.25">
      <c r="A77">
        <v>8</v>
      </c>
      <c r="E77" t="s">
        <v>300</v>
      </c>
    </row>
    <row r="78" spans="1:5" x14ac:dyDescent="0.25">
      <c r="A78">
        <v>8</v>
      </c>
      <c r="B78" t="s">
        <v>301</v>
      </c>
      <c r="C78" t="s">
        <v>302</v>
      </c>
      <c r="D78" t="s">
        <v>303</v>
      </c>
    </row>
    <row r="79" spans="1:5" x14ac:dyDescent="0.25">
      <c r="A79">
        <v>8</v>
      </c>
      <c r="E79" t="s">
        <v>304</v>
      </c>
    </row>
    <row r="80" spans="1:5" x14ac:dyDescent="0.25">
      <c r="A80">
        <v>8</v>
      </c>
      <c r="E80" t="s">
        <v>305</v>
      </c>
    </row>
    <row r="81" spans="1:5" x14ac:dyDescent="0.25">
      <c r="A81">
        <v>8</v>
      </c>
      <c r="E81" t="s">
        <v>306</v>
      </c>
    </row>
    <row r="82" spans="1:5" x14ac:dyDescent="0.25">
      <c r="A82">
        <v>9</v>
      </c>
      <c r="B82" t="s">
        <v>284</v>
      </c>
      <c r="C82" t="s">
        <v>285</v>
      </c>
      <c r="D82" t="s">
        <v>286</v>
      </c>
    </row>
    <row r="83" spans="1:5" x14ac:dyDescent="0.25">
      <c r="A83">
        <v>9</v>
      </c>
      <c r="E83" t="s">
        <v>307</v>
      </c>
    </row>
    <row r="84" spans="1:5" x14ac:dyDescent="0.25">
      <c r="A84">
        <v>9</v>
      </c>
      <c r="E84" t="s">
        <v>308</v>
      </c>
    </row>
    <row r="85" spans="1:5" x14ac:dyDescent="0.25">
      <c r="A85">
        <v>9</v>
      </c>
      <c r="E85" t="s">
        <v>309</v>
      </c>
    </row>
    <row r="86" spans="1:5" x14ac:dyDescent="0.25">
      <c r="A86">
        <v>9</v>
      </c>
      <c r="E86" t="s">
        <v>310</v>
      </c>
    </row>
    <row r="87" spans="1:5" x14ac:dyDescent="0.25">
      <c r="A87">
        <v>9</v>
      </c>
      <c r="E87" t="s">
        <v>306</v>
      </c>
    </row>
    <row r="88" spans="1:5" x14ac:dyDescent="0.25">
      <c r="A88">
        <v>9</v>
      </c>
      <c r="E88" t="s">
        <v>311</v>
      </c>
    </row>
    <row r="89" spans="1:5" x14ac:dyDescent="0.25">
      <c r="A89">
        <v>10</v>
      </c>
      <c r="B89" t="s">
        <v>290</v>
      </c>
      <c r="C89" t="s">
        <v>291</v>
      </c>
      <c r="D89" t="s">
        <v>288</v>
      </c>
    </row>
    <row r="90" spans="1:5" x14ac:dyDescent="0.25">
      <c r="A90">
        <v>10</v>
      </c>
      <c r="E90" t="s">
        <v>312</v>
      </c>
    </row>
    <row r="91" spans="1:5" x14ac:dyDescent="0.25">
      <c r="A91">
        <v>10</v>
      </c>
      <c r="B91" t="s">
        <v>313</v>
      </c>
      <c r="C91" t="s">
        <v>314</v>
      </c>
      <c r="D91" t="s">
        <v>315</v>
      </c>
    </row>
    <row r="92" spans="1:5" x14ac:dyDescent="0.25">
      <c r="A92">
        <v>10</v>
      </c>
      <c r="B92" t="s">
        <v>301</v>
      </c>
      <c r="C92" t="s">
        <v>302</v>
      </c>
      <c r="D92" t="s">
        <v>303</v>
      </c>
    </row>
    <row r="93" spans="1:5" x14ac:dyDescent="0.25">
      <c r="A93">
        <v>10</v>
      </c>
      <c r="E93" t="s">
        <v>304</v>
      </c>
    </row>
    <row r="94" spans="1:5" x14ac:dyDescent="0.25">
      <c r="A94">
        <v>10</v>
      </c>
      <c r="E94" t="s">
        <v>316</v>
      </c>
    </row>
    <row r="95" spans="1:5" x14ac:dyDescent="0.25">
      <c r="A95">
        <v>10</v>
      </c>
      <c r="E95" t="s">
        <v>317</v>
      </c>
    </row>
    <row r="96" spans="1:5" x14ac:dyDescent="0.25">
      <c r="A96">
        <v>11</v>
      </c>
      <c r="B96" t="s">
        <v>287</v>
      </c>
      <c r="C96" t="s">
        <v>288</v>
      </c>
      <c r="D96" t="s">
        <v>289</v>
      </c>
    </row>
    <row r="97" spans="1:5" x14ac:dyDescent="0.25">
      <c r="A97">
        <v>11</v>
      </c>
      <c r="E97" t="s">
        <v>318</v>
      </c>
    </row>
    <row r="98" spans="1:5" x14ac:dyDescent="0.25">
      <c r="A98">
        <v>11</v>
      </c>
      <c r="E98" t="s">
        <v>305</v>
      </c>
    </row>
    <row r="99" spans="1:5" x14ac:dyDescent="0.25">
      <c r="A99">
        <v>11</v>
      </c>
      <c r="B99" t="s">
        <v>319</v>
      </c>
      <c r="C99" t="s">
        <v>320</v>
      </c>
      <c r="D99" t="s">
        <v>248</v>
      </c>
    </row>
    <row r="100" spans="1:5" x14ac:dyDescent="0.25">
      <c r="A100">
        <v>11</v>
      </c>
      <c r="B100" t="s">
        <v>245</v>
      </c>
      <c r="C100" t="s">
        <v>321</v>
      </c>
      <c r="D100" t="s">
        <v>289</v>
      </c>
    </row>
    <row r="101" spans="1:5" x14ac:dyDescent="0.25">
      <c r="A101">
        <v>11</v>
      </c>
      <c r="B101" t="s">
        <v>322</v>
      </c>
      <c r="C101" t="s">
        <v>323</v>
      </c>
      <c r="D101" t="s">
        <v>254</v>
      </c>
    </row>
    <row r="102" spans="1:5" x14ac:dyDescent="0.25">
      <c r="A102">
        <v>12</v>
      </c>
      <c r="E102" t="s">
        <v>324</v>
      </c>
    </row>
    <row r="103" spans="1:5" x14ac:dyDescent="0.25">
      <c r="A103">
        <v>12</v>
      </c>
      <c r="E103" t="s">
        <v>300</v>
      </c>
    </row>
    <row r="104" spans="1:5" x14ac:dyDescent="0.25">
      <c r="A104">
        <v>12</v>
      </c>
      <c r="B104" t="s">
        <v>325</v>
      </c>
      <c r="C104" t="s">
        <v>326</v>
      </c>
      <c r="D104" t="s">
        <v>327</v>
      </c>
    </row>
    <row r="105" spans="1:5" x14ac:dyDescent="0.25">
      <c r="A105">
        <v>12</v>
      </c>
      <c r="E105" t="s">
        <v>328</v>
      </c>
    </row>
    <row r="106" spans="1:5" x14ac:dyDescent="0.25">
      <c r="A106">
        <v>12</v>
      </c>
      <c r="E106" t="s">
        <v>293</v>
      </c>
    </row>
    <row r="107" spans="1:5" x14ac:dyDescent="0.25">
      <c r="A107">
        <v>12</v>
      </c>
      <c r="E107" t="s">
        <v>329</v>
      </c>
    </row>
    <row r="108" spans="1:5" x14ac:dyDescent="0.25">
      <c r="A108">
        <v>12</v>
      </c>
      <c r="E108" t="s">
        <v>330</v>
      </c>
    </row>
    <row r="109" spans="1:5" x14ac:dyDescent="0.25">
      <c r="A109">
        <v>13</v>
      </c>
      <c r="E109" t="s">
        <v>307</v>
      </c>
    </row>
    <row r="110" spans="1:5" x14ac:dyDescent="0.25">
      <c r="A110">
        <v>13</v>
      </c>
      <c r="B110" t="s">
        <v>331</v>
      </c>
      <c r="C110" t="s">
        <v>199</v>
      </c>
      <c r="D110" t="s">
        <v>332</v>
      </c>
    </row>
    <row r="111" spans="1:5" x14ac:dyDescent="0.25">
      <c r="A111">
        <v>13</v>
      </c>
      <c r="E111" t="s">
        <v>308</v>
      </c>
    </row>
    <row r="112" spans="1:5" x14ac:dyDescent="0.25">
      <c r="A112">
        <v>13</v>
      </c>
      <c r="E112" t="s">
        <v>333</v>
      </c>
    </row>
    <row r="113" spans="1:5" x14ac:dyDescent="0.25">
      <c r="A113">
        <v>13</v>
      </c>
      <c r="E113" t="s">
        <v>306</v>
      </c>
    </row>
    <row r="114" spans="1:5" x14ac:dyDescent="0.25">
      <c r="A114">
        <v>13</v>
      </c>
      <c r="E114" t="s">
        <v>311</v>
      </c>
    </row>
    <row r="115" spans="1:5" x14ac:dyDescent="0.25">
      <c r="A115">
        <v>13</v>
      </c>
      <c r="E115" t="s">
        <v>334</v>
      </c>
    </row>
    <row r="116" spans="1:5" x14ac:dyDescent="0.25">
      <c r="A116">
        <v>14</v>
      </c>
      <c r="E116" t="s">
        <v>335</v>
      </c>
    </row>
    <row r="117" spans="1:5" x14ac:dyDescent="0.25">
      <c r="A117">
        <v>14</v>
      </c>
      <c r="B117" t="s">
        <v>336</v>
      </c>
      <c r="C117" t="s">
        <v>337</v>
      </c>
      <c r="D117" t="s">
        <v>338</v>
      </c>
    </row>
    <row r="118" spans="1:5" x14ac:dyDescent="0.25">
      <c r="A118">
        <v>14</v>
      </c>
      <c r="B118" t="s">
        <v>290</v>
      </c>
      <c r="C118" t="s">
        <v>291</v>
      </c>
      <c r="D118" t="s">
        <v>288</v>
      </c>
    </row>
    <row r="119" spans="1:5" x14ac:dyDescent="0.25">
      <c r="A119">
        <v>14</v>
      </c>
      <c r="B119" t="s">
        <v>313</v>
      </c>
      <c r="C119" t="s">
        <v>314</v>
      </c>
      <c r="D119" t="s">
        <v>315</v>
      </c>
    </row>
    <row r="120" spans="1:5" x14ac:dyDescent="0.25">
      <c r="A120">
        <v>14</v>
      </c>
      <c r="E120" t="s">
        <v>309</v>
      </c>
    </row>
    <row r="121" spans="1:5" x14ac:dyDescent="0.25">
      <c r="A121">
        <v>14</v>
      </c>
      <c r="E121" t="s">
        <v>304</v>
      </c>
    </row>
    <row r="122" spans="1:5" x14ac:dyDescent="0.25">
      <c r="A122">
        <v>14</v>
      </c>
      <c r="E122" t="s">
        <v>310</v>
      </c>
    </row>
    <row r="123" spans="1:5" x14ac:dyDescent="0.25">
      <c r="A123">
        <v>14</v>
      </c>
      <c r="B123" t="s">
        <v>339</v>
      </c>
      <c r="C123" t="s">
        <v>295</v>
      </c>
      <c r="D123" t="s">
        <v>296</v>
      </c>
    </row>
    <row r="124" spans="1:5" x14ac:dyDescent="0.25">
      <c r="A124">
        <v>15</v>
      </c>
      <c r="E124" t="s">
        <v>300</v>
      </c>
    </row>
    <row r="125" spans="1:5" x14ac:dyDescent="0.25">
      <c r="A125" s="5">
        <v>15</v>
      </c>
      <c r="E125" t="s">
        <v>305</v>
      </c>
    </row>
    <row r="126" spans="1:5" x14ac:dyDescent="0.25">
      <c r="A126" s="5">
        <v>15</v>
      </c>
      <c r="B126" t="s">
        <v>486</v>
      </c>
      <c r="C126" t="s">
        <v>254</v>
      </c>
      <c r="D126" t="s">
        <v>487</v>
      </c>
    </row>
    <row r="127" spans="1:5" x14ac:dyDescent="0.25">
      <c r="A127" s="5">
        <v>15</v>
      </c>
      <c r="E127" t="s">
        <v>488</v>
      </c>
    </row>
    <row r="128" spans="1:5" x14ac:dyDescent="0.25">
      <c r="A128" s="5">
        <v>15</v>
      </c>
      <c r="B128" t="s">
        <v>313</v>
      </c>
      <c r="C128" t="s">
        <v>314</v>
      </c>
      <c r="D128" t="s">
        <v>315</v>
      </c>
    </row>
    <row r="129" spans="1:5" x14ac:dyDescent="0.25">
      <c r="A129">
        <v>15</v>
      </c>
      <c r="B129" t="s">
        <v>336</v>
      </c>
      <c r="C129" t="s">
        <v>337</v>
      </c>
      <c r="D129" t="s">
        <v>338</v>
      </c>
      <c r="E129" t="s">
        <v>489</v>
      </c>
    </row>
    <row r="130" spans="1:5" x14ac:dyDescent="0.25">
      <c r="A130">
        <v>16</v>
      </c>
      <c r="B130" t="s">
        <v>325</v>
      </c>
      <c r="C130" t="s">
        <v>326</v>
      </c>
      <c r="D130" t="s">
        <v>327</v>
      </c>
    </row>
    <row r="131" spans="1:5" x14ac:dyDescent="0.25">
      <c r="A131">
        <v>16</v>
      </c>
      <c r="E131" t="s">
        <v>307</v>
      </c>
    </row>
    <row r="132" spans="1:5" x14ac:dyDescent="0.25">
      <c r="A132">
        <v>16</v>
      </c>
      <c r="E132" t="s">
        <v>330</v>
      </c>
    </row>
    <row r="133" spans="1:5" x14ac:dyDescent="0.25">
      <c r="A133">
        <v>16</v>
      </c>
      <c r="B133" t="s">
        <v>319</v>
      </c>
      <c r="C133" t="s">
        <v>320</v>
      </c>
      <c r="D133" t="s">
        <v>248</v>
      </c>
    </row>
    <row r="134" spans="1:5" x14ac:dyDescent="0.25">
      <c r="A134">
        <v>16</v>
      </c>
      <c r="E134" t="s">
        <v>334</v>
      </c>
    </row>
    <row r="135" spans="1:5" x14ac:dyDescent="0.25">
      <c r="A135" s="8">
        <v>16</v>
      </c>
      <c r="E135" t="s">
        <v>494</v>
      </c>
    </row>
    <row r="136" spans="1:5" x14ac:dyDescent="0.25">
      <c r="A136" s="8">
        <v>16</v>
      </c>
      <c r="E136" t="s">
        <v>310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54" workbookViewId="0">
      <selection activeCell="A76" sqref="A76:A7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E4" t="s">
        <v>203</v>
      </c>
    </row>
    <row r="5" spans="1:6" x14ac:dyDescent="0.25">
      <c r="A5">
        <v>1</v>
      </c>
      <c r="B5" t="s">
        <v>206</v>
      </c>
      <c r="C5" t="s">
        <v>340</v>
      </c>
      <c r="D5" t="s">
        <v>208</v>
      </c>
    </row>
    <row r="6" spans="1:6" x14ac:dyDescent="0.25">
      <c r="A6">
        <v>1</v>
      </c>
      <c r="B6" t="s">
        <v>341</v>
      </c>
      <c r="C6" t="s">
        <v>240</v>
      </c>
      <c r="D6" t="s">
        <v>241</v>
      </c>
    </row>
    <row r="7" spans="1:6" x14ac:dyDescent="0.25">
      <c r="A7">
        <v>1</v>
      </c>
      <c r="E7" t="s">
        <v>251</v>
      </c>
    </row>
    <row r="8" spans="1:6" x14ac:dyDescent="0.25">
      <c r="A8">
        <v>1</v>
      </c>
      <c r="B8" t="s">
        <v>252</v>
      </c>
      <c r="C8" t="s">
        <v>342</v>
      </c>
      <c r="D8" t="s">
        <v>254</v>
      </c>
    </row>
    <row r="9" spans="1:6" x14ac:dyDescent="0.25">
      <c r="A9">
        <v>1</v>
      </c>
      <c r="E9" t="s">
        <v>255</v>
      </c>
    </row>
    <row r="10" spans="1:6" x14ac:dyDescent="0.25">
      <c r="A10">
        <v>1</v>
      </c>
      <c r="E10" t="s">
        <v>256</v>
      </c>
    </row>
    <row r="11" spans="1:6" x14ac:dyDescent="0.25">
      <c r="A11">
        <v>2</v>
      </c>
      <c r="E11" t="s">
        <v>343</v>
      </c>
    </row>
    <row r="12" spans="1:6" x14ac:dyDescent="0.25">
      <c r="A12">
        <v>2</v>
      </c>
      <c r="E12" t="s">
        <v>344</v>
      </c>
    </row>
    <row r="13" spans="1:6" x14ac:dyDescent="0.25">
      <c r="A13">
        <v>3</v>
      </c>
      <c r="E13" t="s">
        <v>343</v>
      </c>
    </row>
    <row r="14" spans="1:6" x14ac:dyDescent="0.25">
      <c r="A14">
        <v>3</v>
      </c>
      <c r="E14" t="s">
        <v>345</v>
      </c>
    </row>
    <row r="15" spans="1:6" x14ac:dyDescent="0.25">
      <c r="A15">
        <v>3</v>
      </c>
      <c r="E15" t="s">
        <v>344</v>
      </c>
    </row>
    <row r="16" spans="1:6" x14ac:dyDescent="0.25">
      <c r="A16">
        <v>3</v>
      </c>
      <c r="E16" t="s">
        <v>261</v>
      </c>
    </row>
    <row r="17" spans="1:5" x14ac:dyDescent="0.25">
      <c r="A17">
        <v>4</v>
      </c>
      <c r="E17" t="s">
        <v>346</v>
      </c>
    </row>
    <row r="18" spans="1:5" x14ac:dyDescent="0.25">
      <c r="A18">
        <v>5</v>
      </c>
      <c r="E18" t="s">
        <v>271</v>
      </c>
    </row>
    <row r="19" spans="1:5" x14ac:dyDescent="0.25">
      <c r="A19">
        <v>5</v>
      </c>
      <c r="E19" t="s">
        <v>347</v>
      </c>
    </row>
    <row r="20" spans="1:5" x14ac:dyDescent="0.25">
      <c r="A20">
        <v>5</v>
      </c>
      <c r="E20" t="s">
        <v>348</v>
      </c>
    </row>
    <row r="21" spans="1:5" x14ac:dyDescent="0.25">
      <c r="A21">
        <v>6</v>
      </c>
      <c r="E21" t="s">
        <v>349</v>
      </c>
    </row>
    <row r="22" spans="1:5" x14ac:dyDescent="0.25">
      <c r="A22">
        <v>6</v>
      </c>
      <c r="E22" t="s">
        <v>278</v>
      </c>
    </row>
    <row r="23" spans="1:5" x14ac:dyDescent="0.25">
      <c r="A23">
        <v>6</v>
      </c>
      <c r="E23" t="s">
        <v>279</v>
      </c>
    </row>
    <row r="24" spans="1:5" x14ac:dyDescent="0.25">
      <c r="A24">
        <v>7</v>
      </c>
      <c r="B24" t="s">
        <v>284</v>
      </c>
      <c r="C24" t="s">
        <v>285</v>
      </c>
      <c r="D24" t="s">
        <v>286</v>
      </c>
    </row>
    <row r="25" spans="1:5" x14ac:dyDescent="0.25">
      <c r="A25">
        <v>7</v>
      </c>
      <c r="B25" t="s">
        <v>287</v>
      </c>
      <c r="C25" t="s">
        <v>288</v>
      </c>
      <c r="D25" t="s">
        <v>289</v>
      </c>
    </row>
    <row r="26" spans="1:5" x14ac:dyDescent="0.25">
      <c r="A26">
        <v>7</v>
      </c>
      <c r="B26" t="s">
        <v>290</v>
      </c>
      <c r="C26" t="s">
        <v>291</v>
      </c>
      <c r="D26" t="s">
        <v>288</v>
      </c>
    </row>
    <row r="27" spans="1:5" x14ac:dyDescent="0.25">
      <c r="A27">
        <v>7</v>
      </c>
      <c r="B27" t="s">
        <v>350</v>
      </c>
      <c r="C27" t="s">
        <v>198</v>
      </c>
      <c r="D27" t="s">
        <v>298</v>
      </c>
    </row>
    <row r="28" spans="1:5" x14ac:dyDescent="0.25">
      <c r="A28">
        <v>7</v>
      </c>
      <c r="E28" t="s">
        <v>292</v>
      </c>
    </row>
    <row r="29" spans="1:5" x14ac:dyDescent="0.25">
      <c r="A29">
        <v>7</v>
      </c>
      <c r="E29" t="s">
        <v>351</v>
      </c>
    </row>
    <row r="30" spans="1:5" x14ac:dyDescent="0.25">
      <c r="A30">
        <v>8</v>
      </c>
      <c r="E30" t="s">
        <v>299</v>
      </c>
    </row>
    <row r="31" spans="1:5" x14ac:dyDescent="0.25">
      <c r="A31">
        <v>8</v>
      </c>
      <c r="E31" t="s">
        <v>300</v>
      </c>
    </row>
    <row r="32" spans="1:5" x14ac:dyDescent="0.25">
      <c r="A32">
        <v>8</v>
      </c>
      <c r="B32" t="s">
        <v>301</v>
      </c>
      <c r="C32" t="s">
        <v>302</v>
      </c>
      <c r="D32" t="s">
        <v>303</v>
      </c>
    </row>
    <row r="33" spans="1:5" x14ac:dyDescent="0.25">
      <c r="A33">
        <v>8</v>
      </c>
      <c r="E33" t="s">
        <v>352</v>
      </c>
    </row>
    <row r="34" spans="1:5" x14ac:dyDescent="0.25">
      <c r="A34">
        <v>8</v>
      </c>
      <c r="E34" t="s">
        <v>306</v>
      </c>
    </row>
    <row r="35" spans="1:5" x14ac:dyDescent="0.25">
      <c r="A35">
        <v>9</v>
      </c>
      <c r="B35" t="s">
        <v>284</v>
      </c>
      <c r="C35" t="s">
        <v>285</v>
      </c>
      <c r="D35" t="s">
        <v>286</v>
      </c>
    </row>
    <row r="36" spans="1:5" x14ac:dyDescent="0.25">
      <c r="A36">
        <v>9</v>
      </c>
      <c r="E36" t="s">
        <v>307</v>
      </c>
    </row>
    <row r="37" spans="1:5" x14ac:dyDescent="0.25">
      <c r="A37">
        <v>9</v>
      </c>
      <c r="E37" t="s">
        <v>308</v>
      </c>
    </row>
    <row r="38" spans="1:5" x14ac:dyDescent="0.25">
      <c r="A38">
        <v>9</v>
      </c>
      <c r="E38" t="s">
        <v>309</v>
      </c>
    </row>
    <row r="39" spans="1:5" x14ac:dyDescent="0.25">
      <c r="A39">
        <v>9</v>
      </c>
      <c r="E39" t="s">
        <v>310</v>
      </c>
    </row>
    <row r="40" spans="1:5" x14ac:dyDescent="0.25">
      <c r="A40">
        <v>9</v>
      </c>
      <c r="E40" t="s">
        <v>306</v>
      </c>
    </row>
    <row r="41" spans="1:5" x14ac:dyDescent="0.25">
      <c r="A41">
        <v>9</v>
      </c>
      <c r="E41" t="s">
        <v>311</v>
      </c>
    </row>
    <row r="42" spans="1:5" x14ac:dyDescent="0.25">
      <c r="A42">
        <v>10</v>
      </c>
      <c r="B42" t="s">
        <v>290</v>
      </c>
      <c r="C42" t="s">
        <v>291</v>
      </c>
      <c r="D42" t="s">
        <v>288</v>
      </c>
    </row>
    <row r="43" spans="1:5" x14ac:dyDescent="0.25">
      <c r="A43">
        <v>10</v>
      </c>
      <c r="E43" t="s">
        <v>312</v>
      </c>
    </row>
    <row r="44" spans="1:5" x14ac:dyDescent="0.25">
      <c r="A44">
        <v>10</v>
      </c>
      <c r="B44" t="s">
        <v>313</v>
      </c>
      <c r="C44" t="s">
        <v>314</v>
      </c>
      <c r="D44" t="s">
        <v>315</v>
      </c>
    </row>
    <row r="45" spans="1:5" x14ac:dyDescent="0.25">
      <c r="A45">
        <v>10</v>
      </c>
      <c r="E45" t="s">
        <v>304</v>
      </c>
    </row>
    <row r="46" spans="1:5" x14ac:dyDescent="0.25">
      <c r="A46">
        <v>11</v>
      </c>
      <c r="B46" t="s">
        <v>287</v>
      </c>
      <c r="C46" t="s">
        <v>288</v>
      </c>
      <c r="D46" t="s">
        <v>289</v>
      </c>
    </row>
    <row r="47" spans="1:5" x14ac:dyDescent="0.25">
      <c r="A47">
        <v>11</v>
      </c>
      <c r="E47" t="s">
        <v>318</v>
      </c>
    </row>
    <row r="48" spans="1:5" x14ac:dyDescent="0.25">
      <c r="A48">
        <v>11</v>
      </c>
      <c r="E48" t="s">
        <v>305</v>
      </c>
    </row>
    <row r="49" spans="1:5" x14ac:dyDescent="0.25">
      <c r="A49">
        <v>11</v>
      </c>
      <c r="B49" t="s">
        <v>319</v>
      </c>
      <c r="C49" t="s">
        <v>320</v>
      </c>
      <c r="D49" t="s">
        <v>248</v>
      </c>
    </row>
    <row r="50" spans="1:5" x14ac:dyDescent="0.25">
      <c r="A50">
        <v>11</v>
      </c>
      <c r="B50" t="s">
        <v>245</v>
      </c>
      <c r="C50" t="s">
        <v>321</v>
      </c>
      <c r="D50" t="s">
        <v>289</v>
      </c>
    </row>
    <row r="51" spans="1:5" x14ac:dyDescent="0.25">
      <c r="A51">
        <v>11</v>
      </c>
      <c r="B51" t="s">
        <v>322</v>
      </c>
      <c r="C51" t="s">
        <v>323</v>
      </c>
      <c r="D51" t="s">
        <v>254</v>
      </c>
    </row>
    <row r="52" spans="1:5" x14ac:dyDescent="0.25">
      <c r="A52">
        <v>12</v>
      </c>
      <c r="E52" t="s">
        <v>324</v>
      </c>
    </row>
    <row r="53" spans="1:5" x14ac:dyDescent="0.25">
      <c r="A53">
        <v>12</v>
      </c>
      <c r="E53" t="s">
        <v>300</v>
      </c>
    </row>
    <row r="54" spans="1:5" x14ac:dyDescent="0.25">
      <c r="A54">
        <v>12</v>
      </c>
      <c r="E54" t="s">
        <v>293</v>
      </c>
    </row>
    <row r="55" spans="1:5" x14ac:dyDescent="0.25">
      <c r="A55">
        <v>12</v>
      </c>
      <c r="E55" t="s">
        <v>329</v>
      </c>
    </row>
    <row r="56" spans="1:5" x14ac:dyDescent="0.25">
      <c r="A56">
        <v>12</v>
      </c>
      <c r="E56" t="s">
        <v>330</v>
      </c>
    </row>
    <row r="57" spans="1:5" x14ac:dyDescent="0.25">
      <c r="A57">
        <v>13</v>
      </c>
      <c r="E57" t="s">
        <v>307</v>
      </c>
    </row>
    <row r="58" spans="1:5" x14ac:dyDescent="0.25">
      <c r="A58">
        <v>13</v>
      </c>
      <c r="B58" t="s">
        <v>331</v>
      </c>
      <c r="C58" t="s">
        <v>199</v>
      </c>
      <c r="D58" t="s">
        <v>332</v>
      </c>
    </row>
    <row r="59" spans="1:5" x14ac:dyDescent="0.25">
      <c r="A59">
        <v>13</v>
      </c>
      <c r="E59" t="s">
        <v>308</v>
      </c>
    </row>
    <row r="60" spans="1:5" x14ac:dyDescent="0.25">
      <c r="A60">
        <v>13</v>
      </c>
      <c r="E60" t="s">
        <v>333</v>
      </c>
    </row>
    <row r="61" spans="1:5" x14ac:dyDescent="0.25">
      <c r="A61">
        <v>13</v>
      </c>
      <c r="E61" t="s">
        <v>306</v>
      </c>
    </row>
    <row r="62" spans="1:5" x14ac:dyDescent="0.25">
      <c r="A62">
        <v>13</v>
      </c>
      <c r="E62" t="s">
        <v>311</v>
      </c>
    </row>
    <row r="63" spans="1:5" x14ac:dyDescent="0.25">
      <c r="A63">
        <v>13</v>
      </c>
      <c r="E63" t="s">
        <v>334</v>
      </c>
    </row>
    <row r="64" spans="1:5" x14ac:dyDescent="0.25">
      <c r="A64">
        <v>14</v>
      </c>
      <c r="E64" t="s">
        <v>335</v>
      </c>
    </row>
    <row r="65" spans="1:5" x14ac:dyDescent="0.25">
      <c r="A65">
        <v>14</v>
      </c>
      <c r="B65" t="s">
        <v>336</v>
      </c>
      <c r="C65" t="s">
        <v>337</v>
      </c>
      <c r="D65" t="s">
        <v>338</v>
      </c>
    </row>
    <row r="66" spans="1:5" x14ac:dyDescent="0.25">
      <c r="A66">
        <v>14</v>
      </c>
      <c r="B66" t="s">
        <v>313</v>
      </c>
      <c r="C66" t="s">
        <v>314</v>
      </c>
      <c r="D66" t="s">
        <v>315</v>
      </c>
    </row>
    <row r="67" spans="1:5" x14ac:dyDescent="0.25">
      <c r="A67">
        <v>14</v>
      </c>
      <c r="E67" t="s">
        <v>309</v>
      </c>
    </row>
    <row r="68" spans="1:5" x14ac:dyDescent="0.25">
      <c r="A68">
        <v>14</v>
      </c>
      <c r="E68" t="s">
        <v>304</v>
      </c>
    </row>
    <row r="69" spans="1:5" x14ac:dyDescent="0.25">
      <c r="A69">
        <v>14</v>
      </c>
      <c r="E69" t="s">
        <v>310</v>
      </c>
    </row>
    <row r="70" spans="1:5" x14ac:dyDescent="0.25">
      <c r="A70">
        <v>14</v>
      </c>
      <c r="B70" t="s">
        <v>339</v>
      </c>
      <c r="C70" t="s">
        <v>295</v>
      </c>
      <c r="D70" t="s">
        <v>296</v>
      </c>
    </row>
    <row r="71" spans="1:5" s="5" customFormat="1" x14ac:dyDescent="0.25">
      <c r="A71" s="5">
        <v>15</v>
      </c>
      <c r="E71" s="5" t="s">
        <v>300</v>
      </c>
    </row>
    <row r="72" spans="1:5" s="5" customFormat="1" x14ac:dyDescent="0.25">
      <c r="A72" s="5">
        <v>15</v>
      </c>
      <c r="E72" s="5" t="s">
        <v>305</v>
      </c>
    </row>
    <row r="73" spans="1:5" s="5" customFormat="1" x14ac:dyDescent="0.25">
      <c r="A73" s="5">
        <v>15</v>
      </c>
      <c r="B73" s="5" t="s">
        <v>486</v>
      </c>
      <c r="C73" s="5" t="s">
        <v>254</v>
      </c>
      <c r="D73" s="5" t="s">
        <v>487</v>
      </c>
    </row>
    <row r="74" spans="1:5" s="5" customFormat="1" x14ac:dyDescent="0.25">
      <c r="A74" s="5">
        <v>15</v>
      </c>
      <c r="B74" s="5" t="s">
        <v>313</v>
      </c>
      <c r="C74" s="5" t="s">
        <v>314</v>
      </c>
      <c r="D74" s="5" t="s">
        <v>315</v>
      </c>
    </row>
    <row r="75" spans="1:5" s="5" customFormat="1" x14ac:dyDescent="0.25">
      <c r="A75" s="5">
        <v>15</v>
      </c>
      <c r="B75" s="5" t="s">
        <v>336</v>
      </c>
      <c r="C75" s="5" t="s">
        <v>337</v>
      </c>
      <c r="D75" s="5" t="s">
        <v>338</v>
      </c>
      <c r="E75" s="5" t="s">
        <v>489</v>
      </c>
    </row>
    <row r="76" spans="1:5" x14ac:dyDescent="0.25">
      <c r="A76">
        <v>16</v>
      </c>
      <c r="E76" t="s">
        <v>307</v>
      </c>
    </row>
    <row r="77" spans="1:5" x14ac:dyDescent="0.25">
      <c r="A77" s="5">
        <v>16</v>
      </c>
      <c r="E77" t="s">
        <v>330</v>
      </c>
    </row>
    <row r="78" spans="1:5" x14ac:dyDescent="0.25">
      <c r="A78" s="5">
        <v>16</v>
      </c>
      <c r="E78" t="s">
        <v>334</v>
      </c>
    </row>
    <row r="79" spans="1:5" x14ac:dyDescent="0.25">
      <c r="A79" s="5">
        <v>16</v>
      </c>
      <c r="E79" t="s">
        <v>494</v>
      </c>
    </row>
    <row r="80" spans="1:5" x14ac:dyDescent="0.25">
      <c r="A80">
        <v>16</v>
      </c>
      <c r="E80" t="s">
        <v>310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7" workbookViewId="0">
      <selection activeCell="A70" sqref="A70:A7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E4" t="s">
        <v>236</v>
      </c>
    </row>
    <row r="5" spans="1:6" x14ac:dyDescent="0.25">
      <c r="A5">
        <v>1</v>
      </c>
      <c r="E5" t="s">
        <v>251</v>
      </c>
    </row>
    <row r="6" spans="1:6" x14ac:dyDescent="0.25">
      <c r="A6">
        <v>1</v>
      </c>
      <c r="B6" t="s">
        <v>252</v>
      </c>
      <c r="C6" t="s">
        <v>342</v>
      </c>
      <c r="D6" t="s">
        <v>254</v>
      </c>
    </row>
    <row r="7" spans="1:6" x14ac:dyDescent="0.25">
      <c r="A7">
        <v>1</v>
      </c>
      <c r="E7" t="s">
        <v>255</v>
      </c>
    </row>
    <row r="8" spans="1:6" x14ac:dyDescent="0.25">
      <c r="A8">
        <v>1</v>
      </c>
      <c r="B8" t="s">
        <v>206</v>
      </c>
      <c r="C8" t="s">
        <v>340</v>
      </c>
      <c r="D8" t="s">
        <v>208</v>
      </c>
    </row>
    <row r="9" spans="1:6" x14ac:dyDescent="0.25">
      <c r="A9">
        <v>1</v>
      </c>
      <c r="B9" t="s">
        <v>239</v>
      </c>
      <c r="C9" t="s">
        <v>240</v>
      </c>
      <c r="D9" t="s">
        <v>353</v>
      </c>
    </row>
    <row r="10" spans="1:6" x14ac:dyDescent="0.25">
      <c r="A10">
        <v>2</v>
      </c>
      <c r="B10" t="s">
        <v>354</v>
      </c>
    </row>
    <row r="11" spans="1:6" x14ac:dyDescent="0.25">
      <c r="A11">
        <v>3</v>
      </c>
      <c r="E11" t="s">
        <v>355</v>
      </c>
    </row>
    <row r="12" spans="1:6" x14ac:dyDescent="0.25">
      <c r="A12">
        <v>3</v>
      </c>
      <c r="E12" t="s">
        <v>261</v>
      </c>
    </row>
    <row r="13" spans="1:6" x14ac:dyDescent="0.25">
      <c r="A13">
        <v>3</v>
      </c>
      <c r="E13" t="s">
        <v>356</v>
      </c>
    </row>
    <row r="14" spans="1:6" x14ac:dyDescent="0.25">
      <c r="A14">
        <v>4</v>
      </c>
      <c r="E14" t="s">
        <v>346</v>
      </c>
    </row>
    <row r="15" spans="1:6" x14ac:dyDescent="0.25">
      <c r="A15">
        <v>5</v>
      </c>
      <c r="E15" t="s">
        <v>357</v>
      </c>
    </row>
    <row r="16" spans="1:6" x14ac:dyDescent="0.25">
      <c r="A16">
        <v>6</v>
      </c>
      <c r="B16" t="s">
        <v>354</v>
      </c>
    </row>
    <row r="17" spans="1:5" x14ac:dyDescent="0.25">
      <c r="A17">
        <v>7</v>
      </c>
      <c r="B17" t="s">
        <v>284</v>
      </c>
      <c r="C17" t="s">
        <v>285</v>
      </c>
      <c r="D17" t="s">
        <v>286</v>
      </c>
    </row>
    <row r="18" spans="1:5" x14ac:dyDescent="0.25">
      <c r="A18">
        <v>7</v>
      </c>
      <c r="B18" t="s">
        <v>287</v>
      </c>
      <c r="C18" t="s">
        <v>288</v>
      </c>
      <c r="D18" t="s">
        <v>289</v>
      </c>
    </row>
    <row r="19" spans="1:5" x14ac:dyDescent="0.25">
      <c r="A19">
        <v>7</v>
      </c>
      <c r="B19" t="s">
        <v>290</v>
      </c>
      <c r="C19" t="s">
        <v>291</v>
      </c>
      <c r="D19" t="s">
        <v>288</v>
      </c>
    </row>
    <row r="20" spans="1:5" x14ac:dyDescent="0.25">
      <c r="A20">
        <v>7</v>
      </c>
      <c r="E20" t="s">
        <v>292</v>
      </c>
    </row>
    <row r="21" spans="1:5" x14ac:dyDescent="0.25">
      <c r="A21">
        <v>7</v>
      </c>
      <c r="E21" t="s">
        <v>351</v>
      </c>
    </row>
    <row r="22" spans="1:5" x14ac:dyDescent="0.25">
      <c r="A22">
        <v>7</v>
      </c>
      <c r="B22" t="s">
        <v>339</v>
      </c>
      <c r="C22" t="s">
        <v>295</v>
      </c>
      <c r="D22" t="s">
        <v>296</v>
      </c>
    </row>
    <row r="23" spans="1:5" x14ac:dyDescent="0.25">
      <c r="A23">
        <v>7</v>
      </c>
      <c r="B23" t="s">
        <v>297</v>
      </c>
      <c r="C23" t="s">
        <v>198</v>
      </c>
      <c r="D23" t="s">
        <v>298</v>
      </c>
    </row>
    <row r="24" spans="1:5" x14ac:dyDescent="0.25">
      <c r="A24">
        <v>8</v>
      </c>
      <c r="E24" t="s">
        <v>358</v>
      </c>
    </row>
    <row r="25" spans="1:5" x14ac:dyDescent="0.25">
      <c r="A25">
        <v>8</v>
      </c>
      <c r="B25" t="s">
        <v>301</v>
      </c>
      <c r="C25" t="s">
        <v>302</v>
      </c>
      <c r="D25" t="s">
        <v>303</v>
      </c>
    </row>
    <row r="26" spans="1:5" x14ac:dyDescent="0.25">
      <c r="A26">
        <v>8</v>
      </c>
      <c r="E26" t="s">
        <v>299</v>
      </c>
    </row>
    <row r="27" spans="1:5" x14ac:dyDescent="0.25">
      <c r="A27">
        <v>8</v>
      </c>
      <c r="E27" t="s">
        <v>304</v>
      </c>
    </row>
    <row r="28" spans="1:5" x14ac:dyDescent="0.25">
      <c r="A28">
        <v>8</v>
      </c>
      <c r="E28" t="s">
        <v>359</v>
      </c>
    </row>
    <row r="29" spans="1:5" x14ac:dyDescent="0.25">
      <c r="A29">
        <v>9</v>
      </c>
      <c r="B29" t="s">
        <v>284</v>
      </c>
      <c r="C29" t="s">
        <v>285</v>
      </c>
      <c r="D29" t="s">
        <v>286</v>
      </c>
    </row>
    <row r="30" spans="1:5" x14ac:dyDescent="0.25">
      <c r="A30">
        <v>9</v>
      </c>
      <c r="E30" t="s">
        <v>307</v>
      </c>
    </row>
    <row r="31" spans="1:5" x14ac:dyDescent="0.25">
      <c r="A31">
        <v>9</v>
      </c>
      <c r="E31" t="s">
        <v>308</v>
      </c>
    </row>
    <row r="32" spans="1:5" x14ac:dyDescent="0.25">
      <c r="A32">
        <v>9</v>
      </c>
      <c r="E32" t="s">
        <v>309</v>
      </c>
    </row>
    <row r="33" spans="1:5" x14ac:dyDescent="0.25">
      <c r="A33">
        <v>9</v>
      </c>
      <c r="E33" t="s">
        <v>310</v>
      </c>
    </row>
    <row r="34" spans="1:5" x14ac:dyDescent="0.25">
      <c r="A34">
        <v>9</v>
      </c>
      <c r="E34" t="s">
        <v>306</v>
      </c>
    </row>
    <row r="35" spans="1:5" x14ac:dyDescent="0.25">
      <c r="A35">
        <v>9</v>
      </c>
      <c r="E35" t="s">
        <v>311</v>
      </c>
    </row>
    <row r="36" spans="1:5" x14ac:dyDescent="0.25">
      <c r="A36">
        <v>10</v>
      </c>
      <c r="B36" t="s">
        <v>290</v>
      </c>
      <c r="C36" t="s">
        <v>291</v>
      </c>
      <c r="D36" t="s">
        <v>288</v>
      </c>
    </row>
    <row r="37" spans="1:5" x14ac:dyDescent="0.25">
      <c r="A37">
        <v>10</v>
      </c>
      <c r="E37" t="s">
        <v>304</v>
      </c>
    </row>
    <row r="38" spans="1:5" x14ac:dyDescent="0.25">
      <c r="A38">
        <v>10</v>
      </c>
      <c r="E38" t="s">
        <v>312</v>
      </c>
    </row>
    <row r="39" spans="1:5" x14ac:dyDescent="0.25">
      <c r="A39">
        <v>10</v>
      </c>
      <c r="B39" t="s">
        <v>313</v>
      </c>
      <c r="C39" t="s">
        <v>314</v>
      </c>
      <c r="D39" t="s">
        <v>315</v>
      </c>
    </row>
    <row r="40" spans="1:5" x14ac:dyDescent="0.25">
      <c r="A40">
        <v>10</v>
      </c>
      <c r="E40" t="s">
        <v>317</v>
      </c>
    </row>
    <row r="41" spans="1:5" x14ac:dyDescent="0.25">
      <c r="A41">
        <v>11</v>
      </c>
      <c r="B41" t="s">
        <v>287</v>
      </c>
      <c r="C41" t="s">
        <v>288</v>
      </c>
      <c r="D41" t="s">
        <v>289</v>
      </c>
    </row>
    <row r="42" spans="1:5" x14ac:dyDescent="0.25">
      <c r="A42">
        <v>11</v>
      </c>
      <c r="E42" t="s">
        <v>318</v>
      </c>
    </row>
    <row r="43" spans="1:5" x14ac:dyDescent="0.25">
      <c r="A43">
        <v>11</v>
      </c>
      <c r="B43" t="s">
        <v>319</v>
      </c>
      <c r="C43" t="s">
        <v>320</v>
      </c>
      <c r="D43" t="s">
        <v>248</v>
      </c>
    </row>
    <row r="44" spans="1:5" x14ac:dyDescent="0.25">
      <c r="A44">
        <v>11</v>
      </c>
      <c r="B44" t="s">
        <v>245</v>
      </c>
      <c r="C44" t="s">
        <v>321</v>
      </c>
      <c r="D44" t="s">
        <v>289</v>
      </c>
    </row>
    <row r="45" spans="1:5" x14ac:dyDescent="0.25">
      <c r="A45">
        <v>12</v>
      </c>
      <c r="E45" t="s">
        <v>324</v>
      </c>
    </row>
    <row r="46" spans="1:5" x14ac:dyDescent="0.25">
      <c r="A46">
        <v>12</v>
      </c>
      <c r="E46" t="s">
        <v>358</v>
      </c>
    </row>
    <row r="47" spans="1:5" x14ac:dyDescent="0.25">
      <c r="A47">
        <v>12</v>
      </c>
      <c r="E47" t="s">
        <v>351</v>
      </c>
    </row>
    <row r="48" spans="1:5" x14ac:dyDescent="0.25">
      <c r="A48">
        <v>12</v>
      </c>
      <c r="E48" t="s">
        <v>329</v>
      </c>
    </row>
    <row r="49" spans="1:5" x14ac:dyDescent="0.25">
      <c r="A49">
        <v>12</v>
      </c>
      <c r="E49" t="s">
        <v>330</v>
      </c>
    </row>
    <row r="50" spans="1:5" x14ac:dyDescent="0.25">
      <c r="A50">
        <v>13</v>
      </c>
      <c r="E50" t="s">
        <v>307</v>
      </c>
    </row>
    <row r="51" spans="1:5" x14ac:dyDescent="0.25">
      <c r="A51">
        <v>13</v>
      </c>
      <c r="B51" t="s">
        <v>331</v>
      </c>
      <c r="C51" t="s">
        <v>199</v>
      </c>
      <c r="D51" t="s">
        <v>332</v>
      </c>
    </row>
    <row r="52" spans="1:5" x14ac:dyDescent="0.25">
      <c r="A52">
        <v>13</v>
      </c>
      <c r="E52" t="s">
        <v>308</v>
      </c>
    </row>
    <row r="53" spans="1:5" x14ac:dyDescent="0.25">
      <c r="A53">
        <v>13</v>
      </c>
      <c r="E53" t="s">
        <v>306</v>
      </c>
    </row>
    <row r="54" spans="1:5" x14ac:dyDescent="0.25">
      <c r="A54">
        <v>13</v>
      </c>
      <c r="E54" t="s">
        <v>311</v>
      </c>
    </row>
    <row r="55" spans="1:5" x14ac:dyDescent="0.25">
      <c r="A55">
        <v>13</v>
      </c>
      <c r="E55" t="s">
        <v>360</v>
      </c>
    </row>
    <row r="56" spans="1:5" x14ac:dyDescent="0.25">
      <c r="A56">
        <v>13</v>
      </c>
      <c r="E56" t="s">
        <v>361</v>
      </c>
    </row>
    <row r="57" spans="1:5" x14ac:dyDescent="0.25">
      <c r="A57">
        <v>14</v>
      </c>
      <c r="E57" t="s">
        <v>335</v>
      </c>
    </row>
    <row r="58" spans="1:5" x14ac:dyDescent="0.25">
      <c r="A58">
        <v>14</v>
      </c>
      <c r="B58" t="s">
        <v>336</v>
      </c>
      <c r="C58" t="s">
        <v>337</v>
      </c>
      <c r="D58" t="s">
        <v>338</v>
      </c>
    </row>
    <row r="59" spans="1:5" x14ac:dyDescent="0.25">
      <c r="A59">
        <v>14</v>
      </c>
      <c r="B59" t="s">
        <v>313</v>
      </c>
      <c r="C59" t="s">
        <v>314</v>
      </c>
      <c r="D59" t="s">
        <v>315</v>
      </c>
    </row>
    <row r="60" spans="1:5" x14ac:dyDescent="0.25">
      <c r="A60">
        <v>14</v>
      </c>
      <c r="E60" t="s">
        <v>309</v>
      </c>
    </row>
    <row r="61" spans="1:5" x14ac:dyDescent="0.25">
      <c r="A61">
        <v>14</v>
      </c>
      <c r="E61" t="s">
        <v>304</v>
      </c>
    </row>
    <row r="62" spans="1:5" x14ac:dyDescent="0.25">
      <c r="A62">
        <v>14</v>
      </c>
      <c r="E62" t="s">
        <v>310</v>
      </c>
    </row>
    <row r="63" spans="1:5" x14ac:dyDescent="0.25">
      <c r="A63">
        <v>14</v>
      </c>
      <c r="B63" t="s">
        <v>339</v>
      </c>
      <c r="C63" t="s">
        <v>295</v>
      </c>
      <c r="D63" t="s">
        <v>296</v>
      </c>
    </row>
    <row r="64" spans="1:5" x14ac:dyDescent="0.25">
      <c r="A64">
        <v>15</v>
      </c>
      <c r="E64" t="s">
        <v>358</v>
      </c>
    </row>
    <row r="65" spans="1:5" x14ac:dyDescent="0.25">
      <c r="A65">
        <v>15</v>
      </c>
      <c r="B65" t="s">
        <v>322</v>
      </c>
      <c r="C65" t="s">
        <v>486</v>
      </c>
      <c r="D65" t="s">
        <v>254</v>
      </c>
    </row>
    <row r="66" spans="1:5" x14ac:dyDescent="0.25">
      <c r="A66">
        <v>15</v>
      </c>
      <c r="E66" t="s">
        <v>488</v>
      </c>
    </row>
    <row r="67" spans="1:5" x14ac:dyDescent="0.25">
      <c r="A67">
        <v>15</v>
      </c>
      <c r="B67" t="s">
        <v>313</v>
      </c>
      <c r="C67" t="s">
        <v>314</v>
      </c>
      <c r="D67" t="s">
        <v>315</v>
      </c>
    </row>
    <row r="68" spans="1:5" x14ac:dyDescent="0.25">
      <c r="A68">
        <v>15</v>
      </c>
      <c r="B68" t="s">
        <v>336</v>
      </c>
      <c r="C68" t="s">
        <v>337</v>
      </c>
      <c r="D68" t="s">
        <v>338</v>
      </c>
    </row>
    <row r="69" spans="1:5" x14ac:dyDescent="0.25">
      <c r="A69">
        <v>15</v>
      </c>
      <c r="E69" t="s">
        <v>489</v>
      </c>
    </row>
    <row r="70" spans="1:5" x14ac:dyDescent="0.25">
      <c r="A70">
        <v>16</v>
      </c>
      <c r="E70" t="s">
        <v>307</v>
      </c>
    </row>
    <row r="71" spans="1:5" x14ac:dyDescent="0.25">
      <c r="A71" s="5">
        <v>16</v>
      </c>
      <c r="E71" t="s">
        <v>330</v>
      </c>
    </row>
    <row r="72" spans="1:5" x14ac:dyDescent="0.25">
      <c r="A72" s="5">
        <v>16</v>
      </c>
      <c r="E72" t="s">
        <v>360</v>
      </c>
    </row>
    <row r="73" spans="1:5" x14ac:dyDescent="0.25">
      <c r="A73" s="5">
        <v>16</v>
      </c>
      <c r="E73" t="s">
        <v>494</v>
      </c>
    </row>
    <row r="74" spans="1:5" x14ac:dyDescent="0.25">
      <c r="A74">
        <v>16</v>
      </c>
      <c r="E74" t="s"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ROCIO--UAQ</cp:lastModifiedBy>
  <dcterms:created xsi:type="dcterms:W3CDTF">2020-12-01T23:22:59Z</dcterms:created>
  <dcterms:modified xsi:type="dcterms:W3CDTF">2020-12-15T23:18:31Z</dcterms:modified>
</cp:coreProperties>
</file>